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xr:revisionPtr revIDLastSave="1" documentId="8_{7C4935E1-EC8A-410A-BE27-4D7E36FB6A3D}" xr6:coauthVersionLast="45" xr6:coauthVersionMax="45" xr10:uidLastSave="{0030B21C-BBB2-408B-8321-0D9F737E3C86}"/>
  <bookViews>
    <workbookView xWindow="-110" yWindow="-110" windowWidth="19420" windowHeight="10420" firstSheet="1" activeTab="4" xr2:uid="{00000000-000D-0000-FFFF-FFFF00000000}"/>
  </bookViews>
  <sheets>
    <sheet name="Area Committees" sheetId="5" r:id="rId1"/>
    <sheet name="Making a Difference" sheetId="6" r:id="rId2"/>
    <sheet name="Community Cash Grants" sheetId="7" r:id="rId3"/>
    <sheet name="Seeds For Change" sheetId="9" r:id="rId4"/>
    <sheet name="Priority Areas" sheetId="11" r:id="rId5"/>
  </sheets>
  <externalReferences>
    <externalReference r:id="rId6"/>
  </externalReferences>
  <definedNames>
    <definedName name="CENALL">'[1]CENAC Bids'!$A$19:$BA$35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2" i="7" l="1"/>
  <c r="D18" i="9"/>
</calcChain>
</file>

<file path=xl/sharedStrings.xml><?xml version="1.0" encoding="utf-8"?>
<sst xmlns="http://schemas.openxmlformats.org/spreadsheetml/2006/main" count="381" uniqueCount="216">
  <si>
    <t>Area</t>
  </si>
  <si>
    <t>Date</t>
  </si>
  <si>
    <t>Organisation</t>
  </si>
  <si>
    <t>Purpose</t>
  </si>
  <si>
    <t>Central</t>
  </si>
  <si>
    <t>North East</t>
  </si>
  <si>
    <t>South East</t>
  </si>
  <si>
    <t>South West</t>
  </si>
  <si>
    <t>North West</t>
  </si>
  <si>
    <t>Suffolk Pride</t>
  </si>
  <si>
    <t>Amount Allocated</t>
  </si>
  <si>
    <t>Ipswich Disabled Advice Bureau</t>
  </si>
  <si>
    <t>Lighthouse Woman's Aid</t>
  </si>
  <si>
    <t>Activlives</t>
  </si>
  <si>
    <t>4YP (Suffolk Young People's Health Project)</t>
  </si>
  <si>
    <t>Ipswich Housing Action Group - Chapman Centre</t>
  </si>
  <si>
    <t xml:space="preserve">Ipswich &amp; Suffolk Council for Racial and Equality </t>
  </si>
  <si>
    <t>(in 3rd of 3 year agreement)</t>
  </si>
  <si>
    <t>Ipswich Housing Action Group – Campaigning and Collab Working</t>
  </si>
  <si>
    <t>Ipswich and District Citizens Advice Bureau</t>
  </si>
  <si>
    <t>Ipswich Housing Action Group</t>
  </si>
  <si>
    <t>Suffolk Refugee Support</t>
  </si>
  <si>
    <t>Ipswich Furniture Project</t>
  </si>
  <si>
    <t>Suffolk Rape Crisis</t>
  </si>
  <si>
    <t>Karibu African Women’s Support Group</t>
  </si>
  <si>
    <t>Survivors in Transition</t>
  </si>
  <si>
    <t>Suffolk Cruse Bereavement Care</t>
  </si>
  <si>
    <t>Families in Need (FIND) Ltd.</t>
  </si>
  <si>
    <t>Community Action Suffolk</t>
  </si>
  <si>
    <t>Home-Start in Suffolk</t>
  </si>
  <si>
    <t>Ipswich Community Playbus</t>
  </si>
  <si>
    <t>Headway Suffolk</t>
  </si>
  <si>
    <t>Term</t>
  </si>
  <si>
    <t>Total</t>
  </si>
  <si>
    <t>(1 year agreement)</t>
  </si>
  <si>
    <t>ICENI Ipswich</t>
  </si>
  <si>
    <t>Towards  core costs for the period, in connection with our 'Strengthening  
Families' programme.</t>
  </si>
  <si>
    <t>Core costs - rent, utilities, telephone and internet.  It also contributes to the cost of Disabled Advice and Representation at Tribunals work.</t>
  </si>
  <si>
    <t>General Running Costs of the Centre</t>
  </si>
  <si>
    <t>Towards the salary costs of the CEO and Finance Manager.</t>
  </si>
  <si>
    <t>Contributes to the salary of the Wellbeing Clinical Manager who coordinates the support for young people who are accessing our services for counselling.</t>
  </si>
  <si>
    <t xml:space="preserve">The money is spend on care necessities, Staff salaries, rent, service charges and day to day running of the advice service. </t>
  </si>
  <si>
    <t>For Counsellor fees and expenses to provide specialist counselling to survivors of all forms of sexual violence in Ipswich.</t>
  </si>
  <si>
    <t>Towards running costs at SiT equate to 23% of total running cost. Including Rental 84 Fore St, Utility costs,  Volunteer costs.</t>
  </si>
  <si>
    <t>Towards the salaries our  two part time members of staff. Area Coordinator and Contact Line Operator.</t>
  </si>
  <si>
    <t>Cost of running and maintenance of the bus</t>
  </si>
  <si>
    <t>Staff Costs, Volunteering costs, Travel, Marketing and Office and Stationery</t>
  </si>
  <si>
    <t>Office Rent and rates, Housekeeping, Insurance and Admin Support.</t>
  </si>
  <si>
    <t>To operate the buses and provide the telephone and office support required to book journeys and deal with customer enquiries</t>
  </si>
  <si>
    <t>Registration Number</t>
  </si>
  <si>
    <t>Ward</t>
  </si>
  <si>
    <t>Whitton</t>
  </si>
  <si>
    <t>N/A</t>
  </si>
  <si>
    <t>For more information about these grants please visit https://www.ipswich.gov.uk/communitycashgrants</t>
  </si>
  <si>
    <t>For more information about this type of funding please visit: https://www.ipswich.gov.uk/sites/default/files/mad_budget_guidelines_2018.pdf</t>
  </si>
  <si>
    <t>For more information about this type of funding please visit: https://www.ipswich.gov.uk/content/area-committee-funding</t>
  </si>
  <si>
    <t>BSEVC (Dial-A-Ride)</t>
  </si>
  <si>
    <t>BSC Multicultural Services</t>
  </si>
  <si>
    <t xml:space="preserve">The Chapman Centre provides a walk in, advice service and community room and food and wash facilities to homeless people </t>
  </si>
  <si>
    <t>(in 1st of 3 year agreement)</t>
  </si>
  <si>
    <t>Toward core costs of providing the Chapman Centre– a 7 days a week homelessness advice centre for marginalised and vulnerable adults.</t>
  </si>
  <si>
    <t>For core costs of running services for asylum seekers and refugees in Ipswich.</t>
  </si>
  <si>
    <t>Towards core costs of organisation that collects donated furniture for resale/supply to those experiencing hardship</t>
  </si>
  <si>
    <t>Suffolk Law Centre</t>
  </si>
  <si>
    <t>Funds to support the core costs of the Suffolk Law Centre. The Centre supports people who face legal challenges but are unable to afford to pay for expert legal advice</t>
  </si>
  <si>
    <t xml:space="preserve">To support the activities of Families in Need, including providing food parcels, furniture &amp; household goods and the charitable relief of fuel poverty. </t>
  </si>
  <si>
    <t xml:space="preserve">To help meet the core costs and support projects for the people from Black, Asian &amp; Minority Ethnic communities, to develop their health &amp; wellbeing, skills, and confidence. </t>
  </si>
  <si>
    <t>Volunteering Matters</t>
  </si>
  <si>
    <t>Creative Computing Club CIC</t>
  </si>
  <si>
    <t>Outreach Youth</t>
  </si>
  <si>
    <t>Suffolk Young People's Health Project (4YP)</t>
  </si>
  <si>
    <t>Future Female Society</t>
  </si>
  <si>
    <t>Emmaus Suffolk</t>
  </si>
  <si>
    <t>Fresh Start New Beginnings</t>
  </si>
  <si>
    <t>Phoenix Project Ipswich</t>
  </si>
  <si>
    <t>Music In Our Bones</t>
  </si>
  <si>
    <t>Ipswich Community Media</t>
  </si>
  <si>
    <t>Cancer Campaign in Suffolk</t>
  </si>
  <si>
    <t>Ipswich Boxing Club</t>
  </si>
  <si>
    <t xml:space="preserve">Toward the core cost of the infrastructure organisation working with the Voluntary, Community and Social Enterprise Sector (VCSE) in Suffolk. </t>
  </si>
  <si>
    <t xml:space="preserve">Toward core costs of a neurological rehabilitation centre, domiciliary care and community support for people living with a traumatic brain injury, stroke, MS, Parkinson’s Disease or dementia. </t>
  </si>
  <si>
    <t>To extend the classes offered by the Club to cater for groups with particular needs such as under-5s, people requiring closed door sessions or same sex classes.</t>
  </si>
  <si>
    <t xml:space="preserve">Funding to recruit and train additional volunteers to provide early intervention support to families in need and in crisis. </t>
  </si>
  <si>
    <t xml:space="preserve">Toward the cost of running the multi-agency volunteering hub </t>
  </si>
  <si>
    <t xml:space="preserve">Toward running costs for the Creative Computing Hub on London Road and for delivering computing based learning activities for children </t>
  </si>
  <si>
    <t xml:space="preserve">Toward core costs and delivery to support LGBT*Q+ young people up to the age of 25.  </t>
  </si>
  <si>
    <t>To sustain and develop the drop-in centre where young people can learn new skills, meet new people, and access advice, guidance and support</t>
  </si>
  <si>
    <t xml:space="preserve"> development costs of managing the varied programmes offered by the Future Female Society to close the gap in inequalities for women and girls</t>
  </si>
  <si>
    <t>To part fund a support worker for people engaging in the retail spaces, workshops and house clearance social enterprise</t>
  </si>
  <si>
    <t>To build the capacity of the Suffolk Pride organisation to deliver an annual LGBTQ+ Pride Parade in Ipswich for Suffolk.</t>
  </si>
  <si>
    <t xml:space="preserve">To provide more therapeutic treatment services to children and young people who have disclosed sexual abuse </t>
  </si>
  <si>
    <t xml:space="preserve"> Core funding to increase the capacity of the groups’ activities to reduce social isolation &amp; improve wellbeing for vulnerable people</t>
  </si>
  <si>
    <t>Toward the costs of the ‘Music in Mind’ fortnightly singing sessions for people isolated by disbility or mental ill health</t>
  </si>
  <si>
    <t xml:space="preserve">Contribution toward the  costs of support,  awareness workshops,  complementary therapy and counselling sessions </t>
  </si>
  <si>
    <t>Complementary funding to extend the ‘South Street Kids’ project at Westgate Ward Social Club</t>
  </si>
  <si>
    <t>Whitton Youth Partnership</t>
  </si>
  <si>
    <t>Caribbean and African Community Health Support Forum (CACHSF)</t>
  </si>
  <si>
    <t>Friends of Chantry Library</t>
  </si>
  <si>
    <t>AREA COMMITTEE FUNDING 2020/21</t>
  </si>
  <si>
    <t>Making a Difference Funding 2020/21</t>
  </si>
  <si>
    <t>Community Cash Grants 2020/21</t>
  </si>
  <si>
    <t>(in 2nd of 3 year agreement)</t>
  </si>
  <si>
    <t>Continue to play a lead role in galvanising organisations, funders and strategic bodies to take into account and/or fund activities for Single Homeless People in Ipswich</t>
  </si>
  <si>
    <t>Alexandra</t>
  </si>
  <si>
    <t>Westgate</t>
  </si>
  <si>
    <t>Window Wanderland</t>
  </si>
  <si>
    <t>Patio garden works for women's refuge</t>
  </si>
  <si>
    <t>Whitton Church</t>
  </si>
  <si>
    <t>Pop-up shop</t>
  </si>
  <si>
    <t>Bridge</t>
  </si>
  <si>
    <t>Gipping</t>
  </si>
  <si>
    <t>Sprites</t>
  </si>
  <si>
    <t>Rushmere</t>
  </si>
  <si>
    <t>Priory Heath</t>
  </si>
  <si>
    <t>Lindbergh Road Community Church</t>
  </si>
  <si>
    <t>Rushmere Hall Primary School</t>
  </si>
  <si>
    <t>Maidenhall Together</t>
  </si>
  <si>
    <t>DBS checks, mobile phone and leaflets</t>
  </si>
  <si>
    <t>ACYCLE</t>
  </si>
  <si>
    <t>Covid-secure costs</t>
  </si>
  <si>
    <t>Living Water</t>
  </si>
  <si>
    <t>Outdoor learning activities</t>
  </si>
  <si>
    <t>Sports/games equipment</t>
  </si>
  <si>
    <t>Self Raising Flowers WI</t>
  </si>
  <si>
    <t>2517690 (Companies House)</t>
  </si>
  <si>
    <t>11065032 (Companies House)</t>
  </si>
  <si>
    <t>To provide more Specialist Debt Adviser capacity in response to increased demand.</t>
  </si>
  <si>
    <t>To support young people with mental and physical well-being difficulties through a 1:1 drop-in service and weekly group-work sessions.</t>
  </si>
  <si>
    <t>SERV Suffolk &amp; Cambridgeshire</t>
  </si>
  <si>
    <t>8th Ipswich Girl Guides</t>
  </si>
  <si>
    <t>Oyster Community Press CIC</t>
  </si>
  <si>
    <t>St Helen's Parent Teacher Association</t>
  </si>
  <si>
    <t>Future Inclusions</t>
  </si>
  <si>
    <t>Additional running costs providing free urgent transportation of blood, blood products, medicine etc.</t>
  </si>
  <si>
    <t>Toward the costs of the 'Dice N' Slice' home meals service to AfroCaribbean elders.</t>
  </si>
  <si>
    <t>Toward the costs of a 'Virtual Camp' for Girl Guides and Rangers aged 10 – 18yrs.</t>
  </si>
  <si>
    <t>Running costs for free independent advice on disability-related problems.</t>
  </si>
  <si>
    <t>To enable a course of printmaking sessions for family carers and an end of course exhibition.</t>
  </si>
  <si>
    <t>To create a mural to display in the alleyway running alongside the school.</t>
  </si>
  <si>
    <t>Food parcels for the BAME communtiy</t>
  </si>
  <si>
    <t>Castle Hill Community Centre</t>
  </si>
  <si>
    <t>BME Suffolk Support Group</t>
  </si>
  <si>
    <t>Ipswich Dementia Action Alliance</t>
  </si>
  <si>
    <t>ActivLives</t>
  </si>
  <si>
    <t>Future Inclusion</t>
  </si>
  <si>
    <t>Waves - a small group youth project, and Streets - a detached youth work project.</t>
  </si>
  <si>
    <t>Food Bank costs for van hire for 27 weeks and petrol costs</t>
  </si>
  <si>
    <t>Toward costs of a Youth Forum, provided in a digital format.</t>
  </si>
  <si>
    <t>Toward the core costs of the initiative, including 15 hours pwk Coordinator.</t>
  </si>
  <si>
    <t>ActivSports extra equipment to make activities Covid-secure</t>
  </si>
  <si>
    <t>Contribution toward the running costs of the Listening Service</t>
  </si>
  <si>
    <t>Printmaking workshops with family carers</t>
  </si>
  <si>
    <t xml:space="preserve">Help with food parcel delivery </t>
  </si>
  <si>
    <t>Kinetic Science</t>
  </si>
  <si>
    <t>Creative Computing Club</t>
  </si>
  <si>
    <t>Ipswich Community Support</t>
  </si>
  <si>
    <t>Caribbean African Community Health Support Forum</t>
  </si>
  <si>
    <t>Oyster Press</t>
  </si>
  <si>
    <t>Toward the costs of a family science event at Bourne Park</t>
  </si>
  <si>
    <t>To deliver 6-months of online courses, dedicated teaching aand sessions for young people</t>
  </si>
  <si>
    <t>Running costs for the mutual aid scheme offered across Ipswich</t>
  </si>
  <si>
    <t>To purchase a portable workshop and cordless tools so the Men's Sheds group meet outside and follow social distancing measures.</t>
  </si>
  <si>
    <t>Towards the costs of building an extension to the hall for the use of clubs and community groups.</t>
  </si>
  <si>
    <t>Outreach for chantry residents to be in a dance film</t>
  </si>
  <si>
    <t>Printmaiking workshops with family carers</t>
  </si>
  <si>
    <t>Toiletries for church pop up shops</t>
  </si>
  <si>
    <t>Ipswich Support</t>
  </si>
  <si>
    <t>Suffolk Libraries</t>
  </si>
  <si>
    <t>Little Acorns Pre-School</t>
  </si>
  <si>
    <t>Shepherd Drive Baptist Church</t>
  </si>
  <si>
    <t>Roundwood Bowling Club</t>
  </si>
  <si>
    <t>Will open the hub for 2 additional days a week, in order to accommodate smaller group sizes due to covid restrictions.</t>
  </si>
  <si>
    <t xml:space="preserve">To enable ‘Pop Up’ sessions to run for a further year and deliver a local reading resource for residents, toddler sessions and homework groups for families in the area. </t>
  </si>
  <si>
    <t>Toward the purchase of a lawn aerator for maintaining the bowling green, which is essential to the operation of the Club.</t>
  </si>
  <si>
    <t>Contribution towards project to move the home of Little Acorns pre-school into a modular building on the site of Sidegate Primary.</t>
  </si>
  <si>
    <t>Voices 4 Gainsborough Library</t>
  </si>
  <si>
    <t>Toward the costs of a family science event at Holywells Park</t>
  </si>
  <si>
    <t>Disability Advice Service (East Suffolk)</t>
  </si>
  <si>
    <t>NI623857</t>
  </si>
  <si>
    <t>09196889 (Companies House)</t>
  </si>
  <si>
    <t>NI623857 (Companies House)</t>
  </si>
  <si>
    <t>IP031542 (Companies House)</t>
  </si>
  <si>
    <t>Seeds For Change 2020/21</t>
  </si>
  <si>
    <t>Priority Areas 2020/21</t>
  </si>
  <si>
    <t>Maple Park</t>
  </si>
  <si>
    <t>Racecourse</t>
  </si>
  <si>
    <t>Triangle</t>
  </si>
  <si>
    <t>For more information about these grants please visit https://www.ipswich.gov.uk/content/seeds-change-fund</t>
  </si>
  <si>
    <t>Ipswich Kickboxing</t>
  </si>
  <si>
    <t>Denise Gibbons</t>
  </si>
  <si>
    <t>Positive Futures</t>
  </si>
  <si>
    <t>Suffolk New College</t>
  </si>
  <si>
    <t>Ipswich and Suffolk Council for Racial Equality (ISCRE)</t>
  </si>
  <si>
    <t>Pan Intercultural Arts</t>
  </si>
  <si>
    <t>Missing Pieces</t>
  </si>
  <si>
    <t>Opportunity for young people at risk of becoming involved in criminality to take part in “Jab Not Stab”, a twelve-week Muay Thai (Thai Kickboxing) training course.</t>
  </si>
  <si>
    <t>A self-esteem course aimed at teenage females, a 2-hour session each week for 6 weeks.</t>
  </si>
  <si>
    <t>Educational and cultural programme primarily for young people aged 5-12 years old of African, Caribbean and dual heritage backgrounds living in Ipswich. Sessions such as music, creative arts, writing, song, drama, creative media and history will be designed and delivered with young people in order to build inner reliance and confidence, instil a positive self-image, raise aspirations, increase motivation and improve attainment.</t>
  </si>
  <si>
    <t>Girls Where You At?' - A project fusing music, media and social action activity in Ipswich for young girls.</t>
  </si>
  <si>
    <t>To co-ordinate a programme of free, referral-based activity sessions supplemented by a nutritious meal for each participant during the 2020 Feb, Easter, May and October school holidays.</t>
  </si>
  <si>
    <t>The Sporting Citizenship Project for 20-30 young men of Asian, African, Eastern European and Middle Eastern background at Inspire Suffolk to participating in sports and in citizenship classes. Minibus transport provided from two Norwich Road &amp; Crown Street lay-by.  Relaunch of previously piloted project.</t>
  </si>
  <si>
    <t>Small group work to re-engage BAME young people who are at risk of gang involvement.</t>
  </si>
  <si>
    <t>A collaboration between SPILL Young Curators and Ipswich Youth Council who will learn to curate and produce a series of works with guidance and support from the Pacitti Company’s SPILL team.</t>
  </si>
  <si>
    <t>4 workshops with young addicts to reflect on their experience, and stage performance of 'A Question of Erroll Flynn' exploring the actors addiction and frustrated ambitions.</t>
  </si>
  <si>
    <t>Develop set of 12 week courses x 4 at Gainsborough Library for young people to learn about wellbeing, resilience &amp; lifeskills.</t>
  </si>
  <si>
    <t>Using the power of the arts to allow young people who may be drawn towards gang engagement and criminality a chance to work through drama, writing, video-making and allied arts forms with artist-facilitators.</t>
  </si>
  <si>
    <t>A 9 week course of 90m workshops for up to 12 boys/young men covering topics of healthy masculinity; gender roles, body image, mental health, diversity, relationships, bullying, peer pressure, role models and social action.</t>
  </si>
  <si>
    <t>SRS Sports Activities Group will provide sporting, health and wellbeing activities for at least 25 refugee and asylum seeking young males aged 11-18 between March 2021 and February 2022.</t>
  </si>
  <si>
    <t>Pacitti (SPILL Festival)</t>
  </si>
  <si>
    <t>08983436 (Companies House)</t>
  </si>
  <si>
    <t>06541436 (Companies House)</t>
  </si>
  <si>
    <t>130820 (DfE URN)</t>
  </si>
  <si>
    <t>2922 (DfE URN)</t>
  </si>
  <si>
    <t>Out Loud Music CIC</t>
  </si>
  <si>
    <t xml:space="preserve">An intensive 5-day music course similar to the Rock School run from South Street Studios by Kick Music Schools CIC. We would look to adapt the Rock School format and work with established partners such as Ipswich Community Media and Out Loud Music as well as create new ties with Volunteering Matters and their young people. </t>
  </si>
  <si>
    <t>Covid-secure measures and restart costs for community café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</si>
</sst>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8" formatCode="&quot;£&quot;#,##0.00;[Red]\-&quot;£&quot;#,##0.00"/>
    <numFmt numFmtId="44" formatCode="_-&quot;£&quot;* #,##0.00_-;\-&quot;£&quot;* #,##0.00_-;_-&quot;£&quot;* &quot;-&quot;??_-;_-@_-"/>
    <numFmt numFmtId="164" formatCode="&quot;£&quot;#,##0.00"/>
    <numFmt numFmtId="165" formatCode="[$-F800]dddd\,\ mmmm\ dd\,\ yyyy"/>
  </numFmts>
  <fonts count="12" x14ac:knownFonts="1">
    <font>
      <sz val="11"/>
      <color theme="1"/>
      <name val="Calibri"/>
      <family val="2"/>
      <scheme val="minor"/>
    </font>
    <font>
      <b/>
      <sz val="16"/>
      <color theme="1"/>
      <name val="Calibri"/>
      <family val="2"/>
      <scheme val="minor"/>
    </font>
    <font>
      <sz val="11"/>
      <color rgb="FFFF0000"/>
      <name val="Calibri"/>
      <family val="2"/>
      <scheme val="minor"/>
    </font>
    <font>
      <sz val="11"/>
      <name val="Calibri"/>
      <family val="2"/>
      <scheme val="minor"/>
    </font>
    <font>
      <b/>
      <sz val="18"/>
      <color theme="1"/>
      <name val="Calibri"/>
      <family val="2"/>
      <scheme val="minor"/>
    </font>
    <font>
      <sz val="11"/>
      <color theme="1"/>
      <name val="Calibri"/>
      <family val="2"/>
      <scheme val="minor"/>
    </font>
    <font>
      <b/>
      <sz val="11"/>
      <color theme="1"/>
      <name val="Calibri"/>
      <family val="2"/>
      <scheme val="minor"/>
    </font>
    <font>
      <sz val="11"/>
      <color rgb="FF000000"/>
      <name val="Calibri"/>
      <family val="2"/>
      <scheme val="minor"/>
    </font>
    <font>
      <u/>
      <sz val="11"/>
      <color theme="10"/>
      <name val="Calibri"/>
      <family val="2"/>
      <scheme val="minor"/>
    </font>
    <font>
      <b/>
      <u/>
      <sz val="16"/>
      <color theme="10"/>
      <name val="Calibri"/>
      <family val="2"/>
      <scheme val="minor"/>
    </font>
    <font>
      <sz val="14"/>
      <color theme="1"/>
      <name val="Calibri"/>
      <family val="2"/>
      <scheme val="minor"/>
    </font>
    <font>
      <sz val="14"/>
      <color rgb="FF00000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2" tint="-9.9978637043366805E-2"/>
        <bgColor indexed="64"/>
      </patternFill>
    </fill>
    <fill>
      <patternFill patternType="solid">
        <fgColor theme="9" tint="0.399975585192419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3">
    <xf numFmtId="0" fontId="0" fillId="0" borderId="0"/>
    <xf numFmtId="44" fontId="5" fillId="0" borderId="0" applyFont="0" applyFill="0" applyBorder="0" applyAlignment="0" applyProtection="0"/>
    <xf numFmtId="0" fontId="8" fillId="0" borderId="0" applyNumberFormat="0" applyFill="0" applyBorder="0" applyAlignment="0" applyProtection="0"/>
  </cellStyleXfs>
  <cellXfs count="69">
    <xf numFmtId="0" fontId="0" fillId="0" borderId="0" xfId="0"/>
    <xf numFmtId="0" fontId="1" fillId="0" borderId="2" xfId="0" applyFont="1" applyBorder="1"/>
    <xf numFmtId="0" fontId="2" fillId="0" borderId="0" xfId="0" applyFont="1"/>
    <xf numFmtId="0" fontId="1" fillId="0" borderId="2" xfId="0" applyFont="1" applyBorder="1" applyAlignment="1">
      <alignment horizontal="center"/>
    </xf>
    <xf numFmtId="0" fontId="0" fillId="0" borderId="0" xfId="0" applyAlignment="1">
      <alignment horizontal="center"/>
    </xf>
    <xf numFmtId="0" fontId="0" fillId="3" borderId="0" xfId="0" applyFill="1"/>
    <xf numFmtId="0" fontId="0" fillId="3" borderId="0" xfId="0" applyFill="1" applyAlignment="1">
      <alignment horizontal="center"/>
    </xf>
    <xf numFmtId="0" fontId="4" fillId="0" borderId="0" xfId="0" applyFont="1"/>
    <xf numFmtId="0" fontId="0" fillId="0" borderId="0" xfId="0" applyAlignment="1">
      <alignment horizontal="center" vertical="center"/>
    </xf>
    <xf numFmtId="0" fontId="0" fillId="0" borderId="0" xfId="0" applyAlignment="1">
      <alignment horizontal="center" wrapText="1"/>
    </xf>
    <xf numFmtId="0" fontId="0" fillId="0" borderId="0" xfId="0" applyAlignment="1">
      <alignment horizontal="center" vertical="center" wrapText="1"/>
    </xf>
    <xf numFmtId="0" fontId="1" fillId="0" borderId="2" xfId="0" applyFont="1" applyBorder="1" applyAlignment="1">
      <alignment horizontal="center" wrapText="1"/>
    </xf>
    <xf numFmtId="8" fontId="0" fillId="3" borderId="0" xfId="0" applyNumberFormat="1" applyFill="1" applyAlignment="1">
      <alignment horizontal="center" wrapText="1"/>
    </xf>
    <xf numFmtId="0" fontId="1" fillId="0" borderId="2" xfId="0" applyFont="1" applyBorder="1" applyAlignment="1">
      <alignment horizontal="center" vertical="center"/>
    </xf>
    <xf numFmtId="0" fontId="0" fillId="3" borderId="0" xfId="0" applyFill="1" applyAlignment="1">
      <alignment horizontal="center" vertical="center"/>
    </xf>
    <xf numFmtId="0" fontId="0" fillId="3" borderId="0" xfId="0" applyFill="1" applyAlignment="1">
      <alignment horizontal="center" vertical="center" wrapText="1"/>
    </xf>
    <xf numFmtId="0" fontId="1" fillId="0" borderId="1" xfId="0" applyFont="1" applyBorder="1" applyAlignment="1">
      <alignment horizontal="center" vertical="center" wrapText="1"/>
    </xf>
    <xf numFmtId="8" fontId="0" fillId="3" borderId="0" xfId="0" applyNumberFormat="1" applyFill="1" applyAlignment="1">
      <alignment horizontal="center" vertical="center" wrapText="1"/>
    </xf>
    <xf numFmtId="17" fontId="1" fillId="0" borderId="1" xfId="0" applyNumberFormat="1" applyFont="1" applyBorder="1" applyAlignment="1">
      <alignment horizontal="center" vertical="center" wrapText="1"/>
    </xf>
    <xf numFmtId="164" fontId="1" fillId="0" borderId="1" xfId="0" applyNumberFormat="1" applyFont="1" applyBorder="1" applyAlignment="1">
      <alignment horizontal="center" vertical="center" wrapText="1"/>
    </xf>
    <xf numFmtId="0" fontId="6" fillId="0" borderId="0" xfId="0" applyFont="1" applyAlignment="1">
      <alignment horizontal="center" vertical="center" wrapText="1"/>
    </xf>
    <xf numFmtId="8" fontId="6" fillId="0" borderId="0" xfId="0" applyNumberFormat="1" applyFont="1" applyAlignment="1">
      <alignment horizontal="center" vertical="center" wrapText="1"/>
    </xf>
    <xf numFmtId="0" fontId="3" fillId="0" borderId="0" xfId="0" applyFont="1"/>
    <xf numFmtId="0" fontId="1" fillId="0" borderId="6" xfId="0" applyFont="1" applyBorder="1"/>
    <xf numFmtId="0" fontId="1" fillId="0" borderId="6" xfId="0" applyFont="1" applyBorder="1" applyAlignment="1">
      <alignment horizontal="center"/>
    </xf>
    <xf numFmtId="0" fontId="1" fillId="0" borderId="6" xfId="0" applyFont="1" applyBorder="1" applyAlignment="1">
      <alignment horizontal="center" vertical="center"/>
    </xf>
    <xf numFmtId="0" fontId="1" fillId="0" borderId="6" xfId="0" applyFont="1" applyBorder="1" applyAlignment="1">
      <alignment horizontal="center" wrapText="1"/>
    </xf>
    <xf numFmtId="165" fontId="0" fillId="4" borderId="1" xfId="0" applyNumberFormat="1" applyFill="1" applyBorder="1" applyAlignment="1">
      <alignment horizontal="center" vertical="center" wrapText="1"/>
    </xf>
    <xf numFmtId="0" fontId="0" fillId="4" borderId="1" xfId="0" applyFill="1" applyBorder="1" applyAlignment="1">
      <alignment horizontal="center" vertical="center" wrapText="1"/>
    </xf>
    <xf numFmtId="8" fontId="0" fillId="4" borderId="1" xfId="0" applyNumberFormat="1" applyFill="1" applyBorder="1" applyAlignment="1">
      <alignment horizontal="center" vertical="center" wrapText="1"/>
    </xf>
    <xf numFmtId="164" fontId="0" fillId="4" borderId="1" xfId="0" applyNumberFormat="1" applyFill="1" applyBorder="1" applyAlignment="1">
      <alignment horizontal="center" vertical="center" wrapText="1"/>
    </xf>
    <xf numFmtId="0" fontId="3" fillId="4" borderId="1" xfId="0" applyFont="1" applyFill="1" applyBorder="1" applyAlignment="1">
      <alignment horizontal="center" vertical="center" wrapText="1"/>
    </xf>
    <xf numFmtId="0" fontId="0" fillId="4" borderId="1" xfId="0" applyFont="1" applyFill="1" applyBorder="1" applyAlignment="1">
      <alignment horizontal="center" vertical="center" wrapText="1"/>
    </xf>
    <xf numFmtId="8" fontId="0" fillId="4" borderId="1" xfId="0" applyNumberFormat="1" applyFont="1" applyFill="1" applyBorder="1" applyAlignment="1">
      <alignment horizontal="center" vertical="center" wrapText="1"/>
    </xf>
    <xf numFmtId="8" fontId="3" fillId="4" borderId="1" xfId="0" applyNumberFormat="1" applyFont="1" applyFill="1" applyBorder="1" applyAlignment="1">
      <alignment horizontal="center" vertical="center" wrapText="1"/>
    </xf>
    <xf numFmtId="6" fontId="0" fillId="4" borderId="1" xfId="0" applyNumberFormat="1" applyFill="1" applyBorder="1" applyAlignment="1">
      <alignment horizontal="center" vertical="center" wrapText="1"/>
    </xf>
    <xf numFmtId="0" fontId="0" fillId="4" borderId="1" xfId="0" applyFill="1" applyBorder="1" applyAlignment="1">
      <alignment vertical="center"/>
    </xf>
    <xf numFmtId="17" fontId="0" fillId="4" borderId="1" xfId="0" applyNumberFormat="1" applyFill="1" applyBorder="1" applyAlignment="1">
      <alignment horizontal="center" vertical="center"/>
    </xf>
    <xf numFmtId="0" fontId="0" fillId="4" borderId="1" xfId="0" applyFill="1" applyBorder="1" applyAlignment="1">
      <alignment horizontal="center" vertical="center"/>
    </xf>
    <xf numFmtId="0" fontId="0" fillId="4" borderId="0" xfId="0" applyFill="1" applyAlignment="1">
      <alignment horizontal="center" vertical="center"/>
    </xf>
    <xf numFmtId="0" fontId="0" fillId="4" borderId="1" xfId="0" applyFont="1" applyFill="1" applyBorder="1" applyAlignment="1">
      <alignment horizontal="center" vertical="center"/>
    </xf>
    <xf numFmtId="0" fontId="0" fillId="4" borderId="1" xfId="0" quotePrefix="1" applyFill="1" applyBorder="1" applyAlignment="1">
      <alignment vertical="top" wrapText="1"/>
    </xf>
    <xf numFmtId="0" fontId="0" fillId="4" borderId="1" xfId="0" applyFill="1" applyBorder="1" applyAlignment="1">
      <alignment horizontal="left" vertical="center" wrapText="1"/>
    </xf>
    <xf numFmtId="0" fontId="0" fillId="4" borderId="1" xfId="0" quotePrefix="1" applyFill="1" applyBorder="1" applyAlignment="1">
      <alignment horizontal="left" vertical="center" wrapText="1"/>
    </xf>
    <xf numFmtId="0" fontId="10" fillId="4" borderId="1" xfId="0" applyFont="1" applyFill="1" applyBorder="1" applyAlignment="1">
      <alignment vertical="center"/>
    </xf>
    <xf numFmtId="17" fontId="10" fillId="4" borderId="1" xfId="0" applyNumberFormat="1" applyFont="1" applyFill="1" applyBorder="1" applyAlignment="1">
      <alignment horizontal="center" vertical="center"/>
    </xf>
    <xf numFmtId="0" fontId="11" fillId="4" borderId="1" xfId="0" applyFont="1" applyFill="1" applyBorder="1" applyAlignment="1">
      <alignment horizontal="left" vertical="center"/>
    </xf>
    <xf numFmtId="0" fontId="10" fillId="4" borderId="1" xfId="0" applyFont="1" applyFill="1" applyBorder="1" applyAlignment="1">
      <alignment horizontal="center" vertical="center"/>
    </xf>
    <xf numFmtId="164" fontId="10" fillId="4" borderId="1" xfId="0" applyNumberFormat="1" applyFont="1" applyFill="1" applyBorder="1" applyAlignment="1">
      <alignment vertical="center"/>
    </xf>
    <xf numFmtId="0" fontId="10" fillId="4" borderId="1" xfId="0" quotePrefix="1" applyFont="1" applyFill="1" applyBorder="1" applyAlignment="1">
      <alignment vertical="center"/>
    </xf>
    <xf numFmtId="8" fontId="0" fillId="4" borderId="1" xfId="1" applyNumberFormat="1" applyFont="1" applyFill="1" applyBorder="1" applyAlignment="1">
      <alignment horizontal="center" vertical="center" wrapText="1"/>
    </xf>
    <xf numFmtId="0" fontId="7" fillId="4" borderId="1" xfId="0" applyFont="1" applyFill="1" applyBorder="1" applyAlignment="1">
      <alignment horizontal="left" vertical="center" wrapText="1"/>
    </xf>
    <xf numFmtId="0" fontId="3" fillId="4" borderId="1" xfId="0" applyFont="1" applyFill="1" applyBorder="1" applyAlignment="1">
      <alignment horizontal="left" vertical="center" wrapText="1"/>
    </xf>
    <xf numFmtId="0" fontId="0" fillId="4" borderId="1" xfId="0" applyFont="1" applyFill="1" applyBorder="1" applyAlignment="1">
      <alignment horizontal="left" vertical="center" wrapText="1"/>
    </xf>
    <xf numFmtId="0" fontId="6" fillId="0" borderId="0" xfId="0" applyFont="1" applyAlignment="1">
      <alignment horizontal="left" vertical="center" wrapText="1"/>
    </xf>
    <xf numFmtId="17" fontId="0" fillId="4" borderId="1" xfId="0" applyNumberFormat="1" applyFill="1" applyBorder="1" applyAlignment="1">
      <alignment horizontal="center" vertical="center" wrapText="1"/>
    </xf>
    <xf numFmtId="0" fontId="9" fillId="0" borderId="7" xfId="2" applyFont="1" applyBorder="1" applyAlignment="1">
      <alignment horizont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5" xfId="0" applyFont="1" applyFill="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9" fillId="0" borderId="3" xfId="2" applyFont="1" applyBorder="1" applyAlignment="1">
      <alignment horizontal="center" vertical="center"/>
    </xf>
    <xf numFmtId="0" fontId="9" fillId="0" borderId="4" xfId="2" applyFont="1" applyBorder="1" applyAlignment="1">
      <alignment horizontal="center" vertical="center"/>
    </xf>
    <xf numFmtId="0" fontId="9" fillId="0" borderId="5" xfId="2" applyFont="1" applyBorder="1" applyAlignment="1">
      <alignment horizontal="center" vertical="center"/>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insley.gilbert\AppData\Local\Microsoft\Windows\INetCache\Content.Outlook\YGQSQK1N\Area%20Committees\Performance%20Reports\2020-21\CENAC%20performance%20-%202020_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NAC Summary"/>
      <sheetName val="CENAC Bids"/>
      <sheetName val="CENAC YE"/>
      <sheetName val="CEN Pub"/>
    </sheetNames>
    <sheetDataSet>
      <sheetData sheetId="0">
        <row r="31">
          <cell r="M31">
            <v>15000</v>
          </cell>
        </row>
      </sheetData>
      <sheetData sheetId="1">
        <row r="4">
          <cell r="BC4" t="str">
            <v>Alexandra</v>
          </cell>
        </row>
        <row r="19">
          <cell r="A19"/>
          <cell r="B19" t="str">
            <v>Comm date</v>
          </cell>
          <cell r="C19" t="str">
            <v>Report reference</v>
          </cell>
          <cell r="D19" t="str">
            <v>Title</v>
          </cell>
          <cell r="E19" t="str">
            <v>Applicant</v>
          </cell>
          <cell r="F19" t="str">
            <v>Description</v>
          </cell>
          <cell r="G19" t="str">
            <v>Allocated</v>
          </cell>
          <cell r="H19" t="str">
            <v>Match</v>
          </cell>
          <cell r="I19" t="str">
            <v>Spent</v>
          </cell>
          <cell r="J19" t="str">
            <v>Unspent</v>
          </cell>
          <cell r="K19" t="str">
            <v>Fund</v>
          </cell>
          <cell r="L19" t="str">
            <v>Year</v>
          </cell>
          <cell r="M19"/>
          <cell r="N19" t="str">
            <v>Income</v>
          </cell>
          <cell r="O19" t="str">
            <v>Employment</v>
          </cell>
          <cell r="P19" t="str">
            <v>Health &amp; Disability</v>
          </cell>
          <cell r="Q19" t="str">
            <v>Education, Skills</v>
          </cell>
          <cell r="R19" t="str">
            <v>Housing &amp; services</v>
          </cell>
          <cell r="S19" t="str">
            <v>Crime</v>
          </cell>
          <cell r="T19" t="str">
            <v>Living Environment</v>
          </cell>
          <cell r="U19"/>
          <cell r="V19" t="str">
            <v>Strong Economy</v>
          </cell>
          <cell r="W19" t="str">
            <v>Environment</v>
          </cell>
          <cell r="X19" t="str">
            <v>Healthy Community</v>
          </cell>
          <cell r="Y19" t="str">
            <v>Live,work, study</v>
          </cell>
          <cell r="Z19" t="str">
            <v>Safe Community</v>
          </cell>
          <cell r="AA19" t="str">
            <v>Quality Homes</v>
          </cell>
          <cell r="AB19" t="str">
            <v>Effective Council</v>
          </cell>
          <cell r="AC19"/>
          <cell r="AD19" t="str">
            <v>BAME</v>
          </cell>
          <cell r="AE19" t="str">
            <v>LGBTQ+</v>
          </cell>
          <cell r="AF19" t="str">
            <v>COVID</v>
          </cell>
          <cell r="AG19"/>
          <cell r="AH19"/>
          <cell r="AI19" t="str">
            <v>ALLIncome</v>
          </cell>
          <cell r="AJ19" t="str">
            <v>ALLEmployment</v>
          </cell>
          <cell r="AK19" t="str">
            <v>ALLHealth &amp; Disability</v>
          </cell>
          <cell r="AL19" t="str">
            <v>ALLEducation, Skills</v>
          </cell>
          <cell r="AM19" t="str">
            <v>ALLHousing &amp; services</v>
          </cell>
          <cell r="AN19" t="str">
            <v>ALLCrime</v>
          </cell>
          <cell r="AO19" t="str">
            <v>ALLLiving Environment</v>
          </cell>
          <cell r="AP19"/>
          <cell r="AQ19" t="str">
            <v>ALLStrong Economy</v>
          </cell>
          <cell r="AR19" t="str">
            <v>ALLEnvironment</v>
          </cell>
          <cell r="AS19" t="str">
            <v>ALLHealthy Community</v>
          </cell>
          <cell r="AT19" t="str">
            <v>ALLLive,work, study</v>
          </cell>
          <cell r="AU19" t="str">
            <v>ALLSafe Community</v>
          </cell>
          <cell r="AV19" t="str">
            <v>ALLQuality Homes</v>
          </cell>
          <cell r="AW19" t="str">
            <v>ALLEffective Council</v>
          </cell>
          <cell r="AX19"/>
          <cell r="AY19" t="str">
            <v>ALLBAME</v>
          </cell>
          <cell r="AZ19" t="str">
            <v>ALLLGBTQ+</v>
          </cell>
          <cell r="BA19" t="str">
            <v>ALLCOVID</v>
          </cell>
        </row>
        <row r="20">
          <cell r="A20">
            <v>19201806</v>
          </cell>
          <cell r="B20">
            <v>43250</v>
          </cell>
          <cell r="C20" t="str">
            <v>CAC/18/06</v>
          </cell>
          <cell r="D20" t="str">
            <v>MAD Funding 2018-19 - Maple Park Friends Printing only.</v>
          </cell>
          <cell r="E20" t="str">
            <v>Maple Park Friends</v>
          </cell>
          <cell r="F20" t="str">
            <v>To provide flyer and poster printing for the Maple Park Friends</v>
          </cell>
          <cell r="G20">
            <v>63.5</v>
          </cell>
          <cell r="H20">
            <v>0</v>
          </cell>
          <cell r="I20">
            <v>0</v>
          </cell>
          <cell r="J20">
            <v>63.5</v>
          </cell>
          <cell r="K20"/>
          <cell r="L20" t="str">
            <v>19-20</v>
          </cell>
          <cell r="M20"/>
          <cell r="N20"/>
          <cell r="O20"/>
          <cell r="P20"/>
          <cell r="Q20"/>
          <cell r="R20"/>
          <cell r="S20"/>
          <cell r="T20"/>
          <cell r="U20"/>
          <cell r="V20"/>
          <cell r="W20"/>
          <cell r="X20"/>
          <cell r="Y20" t="str">
            <v>Y</v>
          </cell>
          <cell r="Z20"/>
          <cell r="AA20"/>
          <cell r="AB20"/>
          <cell r="AC20"/>
          <cell r="AD20"/>
          <cell r="AE20"/>
          <cell r="AF20"/>
          <cell r="AG20"/>
          <cell r="AH20" t="b">
            <v>1</v>
          </cell>
          <cell r="AI20">
            <v>0</v>
          </cell>
          <cell r="AJ20">
            <v>0</v>
          </cell>
          <cell r="AK20">
            <v>0</v>
          </cell>
          <cell r="AL20">
            <v>0</v>
          </cell>
          <cell r="AM20">
            <v>0</v>
          </cell>
          <cell r="AN20">
            <v>0</v>
          </cell>
          <cell r="AO20">
            <v>0</v>
          </cell>
          <cell r="AP20"/>
          <cell r="AQ20">
            <v>0</v>
          </cell>
          <cell r="AR20">
            <v>0</v>
          </cell>
          <cell r="AS20">
            <v>0</v>
          </cell>
          <cell r="AT20">
            <v>63.5</v>
          </cell>
          <cell r="AU20">
            <v>0</v>
          </cell>
          <cell r="AV20">
            <v>0</v>
          </cell>
          <cell r="AW20">
            <v>0</v>
          </cell>
          <cell r="AX20"/>
          <cell r="AY20">
            <v>0</v>
          </cell>
          <cell r="AZ20">
            <v>0</v>
          </cell>
          <cell r="BA20">
            <v>0</v>
          </cell>
        </row>
        <row r="21">
          <cell r="A21">
            <v>19201916</v>
          </cell>
          <cell r="B21">
            <v>43845</v>
          </cell>
          <cell r="C21" t="str">
            <v>CAC/19/16</v>
          </cell>
          <cell r="D21" t="str">
            <v>Fly-Tipping &amp; Graffiti Removal Budget</v>
          </cell>
          <cell r="E21" t="str">
            <v>Waste Services</v>
          </cell>
          <cell r="F21" t="str">
            <v>To enable efficient removal of waste and graffiti in areas that would not normally be attended</v>
          </cell>
          <cell r="G21">
            <v>2453.1999999999998</v>
          </cell>
          <cell r="H21">
            <v>0</v>
          </cell>
          <cell r="I21">
            <v>0</v>
          </cell>
          <cell r="J21">
            <v>2453.1999999999998</v>
          </cell>
          <cell r="K21" t="str">
            <v>CENFUND2</v>
          </cell>
          <cell r="L21" t="str">
            <v>19-20</v>
          </cell>
          <cell r="M21"/>
          <cell r="N21"/>
          <cell r="O21"/>
          <cell r="P21"/>
          <cell r="Q21"/>
          <cell r="R21"/>
          <cell r="S21"/>
          <cell r="T21"/>
          <cell r="U21"/>
          <cell r="V21"/>
          <cell r="W21"/>
          <cell r="X21"/>
          <cell r="Y21"/>
          <cell r="Z21"/>
          <cell r="AA21"/>
          <cell r="AB21"/>
          <cell r="AC21"/>
          <cell r="AD21"/>
          <cell r="AE21"/>
          <cell r="AF21"/>
          <cell r="AG21"/>
          <cell r="AH21" t="b">
            <v>1</v>
          </cell>
          <cell r="AI21">
            <v>0</v>
          </cell>
          <cell r="AJ21">
            <v>0</v>
          </cell>
          <cell r="AK21">
            <v>0</v>
          </cell>
          <cell r="AL21">
            <v>0</v>
          </cell>
          <cell r="AM21">
            <v>0</v>
          </cell>
          <cell r="AN21">
            <v>0</v>
          </cell>
          <cell r="AO21">
            <v>0</v>
          </cell>
          <cell r="AP21"/>
          <cell r="AQ21">
            <v>0</v>
          </cell>
          <cell r="AR21">
            <v>0</v>
          </cell>
          <cell r="AS21">
            <v>0</v>
          </cell>
          <cell r="AT21">
            <v>0</v>
          </cell>
          <cell r="AU21">
            <v>0</v>
          </cell>
          <cell r="AV21">
            <v>0</v>
          </cell>
          <cell r="AW21">
            <v>2453.1999999999998</v>
          </cell>
          <cell r="AX21"/>
          <cell r="AY21">
            <v>0</v>
          </cell>
          <cell r="AZ21">
            <v>0</v>
          </cell>
          <cell r="BA21">
            <v>0</v>
          </cell>
        </row>
        <row r="22">
          <cell r="A22">
            <v>19201917</v>
          </cell>
          <cell r="B22">
            <v>43901</v>
          </cell>
          <cell r="C22" t="str">
            <v>CAC/19/17</v>
          </cell>
          <cell r="D22" t="str">
            <v>Jumpers for Goalposts</v>
          </cell>
          <cell r="E22" t="str">
            <v>Sports Service</v>
          </cell>
          <cell r="F22" t="str">
            <v>To enable the Service and Catch 22 - Positive Futures to deliver Jumpers for Goalposts during Easter, summer holiday and October half-term in 2020</v>
          </cell>
          <cell r="G22">
            <v>852.75</v>
          </cell>
          <cell r="H22">
            <v>0</v>
          </cell>
          <cell r="I22">
            <v>852.75</v>
          </cell>
          <cell r="J22">
            <v>0</v>
          </cell>
          <cell r="K22"/>
          <cell r="L22" t="str">
            <v>19-20</v>
          </cell>
          <cell r="M22"/>
          <cell r="N22"/>
          <cell r="O22"/>
          <cell r="P22" t="str">
            <v>Y</v>
          </cell>
          <cell r="Q22"/>
          <cell r="R22"/>
          <cell r="S22" t="str">
            <v>Y</v>
          </cell>
          <cell r="T22"/>
          <cell r="U22"/>
          <cell r="V22"/>
          <cell r="W22"/>
          <cell r="X22"/>
          <cell r="Y22" t="str">
            <v>Y</v>
          </cell>
          <cell r="Z22" t="str">
            <v>Y</v>
          </cell>
          <cell r="AA22"/>
          <cell r="AB22"/>
          <cell r="AC22"/>
          <cell r="AD22"/>
          <cell r="AE22"/>
          <cell r="AF22"/>
          <cell r="AG22"/>
          <cell r="AH22" t="b">
            <v>1</v>
          </cell>
          <cell r="AI22">
            <v>0</v>
          </cell>
          <cell r="AJ22">
            <v>0</v>
          </cell>
          <cell r="AK22">
            <v>213.1875</v>
          </cell>
          <cell r="AL22">
            <v>0</v>
          </cell>
          <cell r="AM22">
            <v>0</v>
          </cell>
          <cell r="AN22">
            <v>213.1875</v>
          </cell>
          <cell r="AO22">
            <v>0</v>
          </cell>
          <cell r="AP22"/>
          <cell r="AQ22">
            <v>0</v>
          </cell>
          <cell r="AR22">
            <v>0</v>
          </cell>
          <cell r="AS22">
            <v>0</v>
          </cell>
          <cell r="AT22">
            <v>213.1875</v>
          </cell>
          <cell r="AU22">
            <v>213.1875</v>
          </cell>
          <cell r="AV22">
            <v>0</v>
          </cell>
          <cell r="AW22">
            <v>0</v>
          </cell>
          <cell r="AX22"/>
          <cell r="AY22">
            <v>0</v>
          </cell>
          <cell r="AZ22">
            <v>0</v>
          </cell>
          <cell r="BA22">
            <v>0</v>
          </cell>
        </row>
        <row r="23">
          <cell r="A23">
            <v>19201918</v>
          </cell>
          <cell r="B23">
            <v>43901</v>
          </cell>
          <cell r="C23" t="str">
            <v>CAC/19/18</v>
          </cell>
          <cell r="D23" t="str">
            <v>Rock Paper Scissors Twisted History</v>
          </cell>
          <cell r="E23" t="str">
            <v>Rock Paper Scissors CIC</v>
          </cell>
          <cell r="F23" t="str">
            <v>To enable St. Helen’s Primary School children to take part in the ‘Twisted History’ experience; attending activities at Ipswich Museum and creating an exhibition in school</v>
          </cell>
          <cell r="G23">
            <v>635</v>
          </cell>
          <cell r="H23">
            <v>635</v>
          </cell>
          <cell r="I23">
            <v>0</v>
          </cell>
          <cell r="J23">
            <v>635</v>
          </cell>
          <cell r="K23"/>
          <cell r="L23" t="str">
            <v>19-20</v>
          </cell>
          <cell r="M23"/>
          <cell r="N23"/>
          <cell r="O23"/>
          <cell r="P23"/>
          <cell r="Q23" t="str">
            <v>Y</v>
          </cell>
          <cell r="R23"/>
          <cell r="S23"/>
          <cell r="T23"/>
          <cell r="U23"/>
          <cell r="V23"/>
          <cell r="W23"/>
          <cell r="X23"/>
          <cell r="Y23" t="str">
            <v>Y</v>
          </cell>
          <cell r="Z23"/>
          <cell r="AA23"/>
          <cell r="AB23"/>
          <cell r="AC23"/>
          <cell r="AD23"/>
          <cell r="AE23"/>
          <cell r="AF23"/>
          <cell r="AG23"/>
          <cell r="AH23" t="b">
            <v>1</v>
          </cell>
          <cell r="AI23">
            <v>0</v>
          </cell>
          <cell r="AJ23">
            <v>0</v>
          </cell>
          <cell r="AK23">
            <v>0</v>
          </cell>
          <cell r="AL23">
            <v>317.5</v>
          </cell>
          <cell r="AM23">
            <v>0</v>
          </cell>
          <cell r="AN23">
            <v>0</v>
          </cell>
          <cell r="AO23">
            <v>0</v>
          </cell>
          <cell r="AP23"/>
          <cell r="AQ23">
            <v>0</v>
          </cell>
          <cell r="AR23">
            <v>0</v>
          </cell>
          <cell r="AS23">
            <v>0</v>
          </cell>
          <cell r="AT23">
            <v>317.5</v>
          </cell>
          <cell r="AU23">
            <v>0</v>
          </cell>
          <cell r="AV23">
            <v>0</v>
          </cell>
          <cell r="AW23">
            <v>0</v>
          </cell>
          <cell r="AX23"/>
          <cell r="AY23">
            <v>0</v>
          </cell>
          <cell r="AZ23">
            <v>0</v>
          </cell>
          <cell r="BA23">
            <v>0</v>
          </cell>
        </row>
        <row r="24">
          <cell r="A24">
            <v>19201919</v>
          </cell>
          <cell r="B24">
            <v>43901</v>
          </cell>
          <cell r="C24" t="str">
            <v>CAC/19/19</v>
          </cell>
          <cell r="D24" t="str">
            <v>Ipswich Community Church Security Fencing</v>
          </cell>
          <cell r="E24" t="str">
            <v>Ipswich Community Church</v>
          </cell>
          <cell r="F24" t="str">
            <v>To enable the installation of fencing to the perimeter of the church and deter anti-social behaviour and drug activity.</v>
          </cell>
          <cell r="G24">
            <v>2440</v>
          </cell>
          <cell r="H24">
            <v>8000</v>
          </cell>
          <cell r="I24">
            <v>2440</v>
          </cell>
          <cell r="J24">
            <v>0</v>
          </cell>
          <cell r="K24"/>
          <cell r="L24" t="str">
            <v>19-20</v>
          </cell>
          <cell r="M24"/>
          <cell r="N24"/>
          <cell r="O24"/>
          <cell r="P24"/>
          <cell r="Q24"/>
          <cell r="R24"/>
          <cell r="S24" t="str">
            <v>Y</v>
          </cell>
          <cell r="T24"/>
          <cell r="U24"/>
          <cell r="V24"/>
          <cell r="W24"/>
          <cell r="X24"/>
          <cell r="Y24"/>
          <cell r="Z24" t="str">
            <v>Y</v>
          </cell>
          <cell r="AA24"/>
          <cell r="AB24"/>
          <cell r="AC24"/>
          <cell r="AD24"/>
          <cell r="AE24"/>
          <cell r="AF24"/>
          <cell r="AG24"/>
          <cell r="AH24" t="b">
            <v>1</v>
          </cell>
          <cell r="AI24">
            <v>0</v>
          </cell>
          <cell r="AJ24">
            <v>0</v>
          </cell>
          <cell r="AK24">
            <v>0</v>
          </cell>
          <cell r="AL24">
            <v>0</v>
          </cell>
          <cell r="AM24">
            <v>0</v>
          </cell>
          <cell r="AN24">
            <v>1220</v>
          </cell>
          <cell r="AO24">
            <v>0</v>
          </cell>
          <cell r="AP24"/>
          <cell r="AQ24">
            <v>0</v>
          </cell>
          <cell r="AR24">
            <v>0</v>
          </cell>
          <cell r="AS24">
            <v>0</v>
          </cell>
          <cell r="AT24">
            <v>0</v>
          </cell>
          <cell r="AU24">
            <v>1220</v>
          </cell>
          <cell r="AV24">
            <v>0</v>
          </cell>
          <cell r="AW24">
            <v>0</v>
          </cell>
          <cell r="AX24"/>
          <cell r="AY24">
            <v>0</v>
          </cell>
          <cell r="AZ24">
            <v>0</v>
          </cell>
          <cell r="BA24">
            <v>0</v>
          </cell>
        </row>
        <row r="25">
          <cell r="A25">
            <v>20212001</v>
          </cell>
          <cell r="B25">
            <v>43992</v>
          </cell>
          <cell r="C25" t="str">
            <v>CAC/20/01</v>
          </cell>
          <cell r="D25" t="str">
            <v>MAD Funding 2020/21</v>
          </cell>
          <cell r="E25" t="str">
            <v>MAD Funding 2020/21</v>
          </cell>
          <cell r="F25" t="str">
            <v>Allocation of the Make A Difference budget for 20/21</v>
          </cell>
          <cell r="G25">
            <v>1500</v>
          </cell>
          <cell r="H25">
            <v>0</v>
          </cell>
          <cell r="I25">
            <v>538.75</v>
          </cell>
          <cell r="J25">
            <v>961.25</v>
          </cell>
          <cell r="K25" t="str">
            <v>CENMAD</v>
          </cell>
          <cell r="L25" t="str">
            <v>20-21</v>
          </cell>
          <cell r="M25"/>
          <cell r="N25"/>
          <cell r="O25"/>
          <cell r="P25"/>
          <cell r="Q25"/>
          <cell r="R25"/>
          <cell r="S25"/>
          <cell r="T25"/>
          <cell r="U25"/>
          <cell r="V25"/>
          <cell r="W25"/>
          <cell r="X25"/>
          <cell r="Y25"/>
          <cell r="Z25"/>
          <cell r="AA25"/>
          <cell r="AB25"/>
          <cell r="AC25"/>
          <cell r="AD25"/>
          <cell r="AE25"/>
          <cell r="AF25"/>
          <cell r="AG25"/>
          <cell r="AH25" t="b">
            <v>0</v>
          </cell>
          <cell r="AI25">
            <v>0</v>
          </cell>
          <cell r="AJ25">
            <v>0</v>
          </cell>
          <cell r="AK25">
            <v>0</v>
          </cell>
          <cell r="AL25">
            <v>0</v>
          </cell>
          <cell r="AM25">
            <v>0</v>
          </cell>
          <cell r="AN25">
            <v>0</v>
          </cell>
          <cell r="AO25">
            <v>0</v>
          </cell>
          <cell r="AP25"/>
          <cell r="AQ25">
            <v>0</v>
          </cell>
          <cell r="AR25">
            <v>0</v>
          </cell>
          <cell r="AS25">
            <v>0</v>
          </cell>
          <cell r="AT25">
            <v>538.75</v>
          </cell>
          <cell r="AU25">
            <v>0</v>
          </cell>
          <cell r="AV25">
            <v>0</v>
          </cell>
          <cell r="AW25">
            <v>961.25</v>
          </cell>
          <cell r="AX25"/>
          <cell r="AY25">
            <v>0</v>
          </cell>
          <cell r="AZ25">
            <v>0</v>
          </cell>
          <cell r="BA25">
            <v>0</v>
          </cell>
        </row>
        <row r="26">
          <cell r="A26">
            <v>20212002</v>
          </cell>
          <cell r="B26">
            <v>43992</v>
          </cell>
          <cell r="C26" t="str">
            <v>CAC/20/02</v>
          </cell>
          <cell r="D26" t="str">
            <v>Venue Hire and Publicity 2020/21</v>
          </cell>
          <cell r="E26" t="str">
            <v>Venue Hire and Publicity 2020/21</v>
          </cell>
          <cell r="F26" t="str">
            <v>£500 allocation for costs associated with venue hire and advertising, supplementing the £200 base budget.</v>
          </cell>
          <cell r="G26">
            <v>500</v>
          </cell>
          <cell r="H26">
            <v>0</v>
          </cell>
          <cell r="I26">
            <v>0</v>
          </cell>
          <cell r="J26">
            <v>500</v>
          </cell>
          <cell r="K26" t="str">
            <v>CENFUND1</v>
          </cell>
          <cell r="L26" t="str">
            <v>20-21</v>
          </cell>
          <cell r="M26"/>
          <cell r="N26"/>
          <cell r="O26"/>
          <cell r="P26"/>
          <cell r="Q26"/>
          <cell r="R26"/>
          <cell r="S26"/>
          <cell r="T26"/>
          <cell r="U26"/>
          <cell r="V26"/>
          <cell r="W26"/>
          <cell r="X26"/>
          <cell r="Y26"/>
          <cell r="Z26"/>
          <cell r="AA26"/>
          <cell r="AB26"/>
          <cell r="AC26"/>
          <cell r="AD26"/>
          <cell r="AE26"/>
          <cell r="AF26"/>
          <cell r="AG26"/>
          <cell r="AH26" t="b">
            <v>0</v>
          </cell>
          <cell r="AI26">
            <v>0</v>
          </cell>
          <cell r="AJ26">
            <v>0</v>
          </cell>
          <cell r="AK26">
            <v>0</v>
          </cell>
          <cell r="AL26">
            <v>0</v>
          </cell>
          <cell r="AM26">
            <v>0</v>
          </cell>
          <cell r="AN26">
            <v>0</v>
          </cell>
          <cell r="AO26">
            <v>0</v>
          </cell>
          <cell r="AP26"/>
          <cell r="AQ26">
            <v>0</v>
          </cell>
          <cell r="AR26">
            <v>0</v>
          </cell>
          <cell r="AS26">
            <v>0</v>
          </cell>
          <cell r="AT26">
            <v>0</v>
          </cell>
          <cell r="AU26">
            <v>0</v>
          </cell>
          <cell r="AV26">
            <v>0</v>
          </cell>
          <cell r="AW26">
            <v>500</v>
          </cell>
          <cell r="AX26"/>
          <cell r="AY26">
            <v>0</v>
          </cell>
          <cell r="AZ26">
            <v>0</v>
          </cell>
          <cell r="BA26">
            <v>0</v>
          </cell>
        </row>
        <row r="27">
          <cell r="A27">
            <v>20212006</v>
          </cell>
          <cell r="B27">
            <v>44083</v>
          </cell>
          <cell r="C27" t="str">
            <v>CAC/20/06</v>
          </cell>
          <cell r="D27" t="str">
            <v>1:1 drop-in for Central &amp; South West Ipswich</v>
          </cell>
          <cell r="E27" t="str">
            <v>Suffolk Young People's Health Project (4YP)</v>
          </cell>
          <cell r="F27" t="str">
            <v>To support young people with mental and physical well-being difficulties through a 1:1 drop-in service and weekly group-work sessions.</v>
          </cell>
          <cell r="G27">
            <v>2600</v>
          </cell>
          <cell r="H27">
            <v>0</v>
          </cell>
          <cell r="I27">
            <v>2600</v>
          </cell>
          <cell r="J27">
            <v>0</v>
          </cell>
          <cell r="K27"/>
          <cell r="L27" t="str">
            <v>20-21</v>
          </cell>
          <cell r="M27"/>
          <cell r="N27"/>
          <cell r="O27"/>
          <cell r="P27" t="str">
            <v>Y</v>
          </cell>
          <cell r="Q27" t="str">
            <v>Y</v>
          </cell>
          <cell r="R27"/>
          <cell r="S27" t="str">
            <v>Y</v>
          </cell>
          <cell r="T27"/>
          <cell r="U27"/>
          <cell r="V27"/>
          <cell r="W27"/>
          <cell r="X27" t="str">
            <v>Y</v>
          </cell>
          <cell r="Y27" t="str">
            <v>Y</v>
          </cell>
          <cell r="Z27" t="str">
            <v>Y</v>
          </cell>
          <cell r="AA27"/>
          <cell r="AB27"/>
          <cell r="AC27"/>
          <cell r="AD27"/>
          <cell r="AE27"/>
          <cell r="AF27" t="str">
            <v>Y</v>
          </cell>
          <cell r="AG27"/>
          <cell r="AH27" t="b">
            <v>0</v>
          </cell>
          <cell r="AI27">
            <v>0</v>
          </cell>
          <cell r="AJ27">
            <v>0</v>
          </cell>
          <cell r="AK27">
            <v>433.33333333333331</v>
          </cell>
          <cell r="AL27">
            <v>433.33333333333331</v>
          </cell>
          <cell r="AM27">
            <v>0</v>
          </cell>
          <cell r="AN27">
            <v>433.33333333333331</v>
          </cell>
          <cell r="AO27">
            <v>0</v>
          </cell>
          <cell r="AP27"/>
          <cell r="AQ27">
            <v>0</v>
          </cell>
          <cell r="AR27">
            <v>0</v>
          </cell>
          <cell r="AS27">
            <v>433.33333333333331</v>
          </cell>
          <cell r="AT27">
            <v>433.33333333333331</v>
          </cell>
          <cell r="AU27">
            <v>433.33333333333331</v>
          </cell>
          <cell r="AV27">
            <v>0</v>
          </cell>
          <cell r="AW27">
            <v>0</v>
          </cell>
          <cell r="AX27"/>
          <cell r="AY27">
            <v>0</v>
          </cell>
          <cell r="AZ27">
            <v>0</v>
          </cell>
          <cell r="BA27">
            <v>2600</v>
          </cell>
        </row>
        <row r="28">
          <cell r="A28">
            <v>20212007</v>
          </cell>
          <cell r="B28">
            <v>44083</v>
          </cell>
          <cell r="C28" t="str">
            <v>CAC/20/07</v>
          </cell>
          <cell r="D28" t="str">
            <v>Running costs for blood transportation</v>
          </cell>
          <cell r="E28" t="str">
            <v>SERV Suffolk &amp; Cambridgeshire</v>
          </cell>
          <cell r="F28" t="str">
            <v>Additional running costs providing free urgent transportation of blood, blood products, medicine etc.</v>
          </cell>
          <cell r="G28">
            <v>1500</v>
          </cell>
          <cell r="H28">
            <v>2000</v>
          </cell>
          <cell r="I28">
            <v>1500</v>
          </cell>
          <cell r="J28">
            <v>0</v>
          </cell>
          <cell r="K28"/>
          <cell r="L28" t="str">
            <v>20-21</v>
          </cell>
          <cell r="M28"/>
          <cell r="N28"/>
          <cell r="O28"/>
          <cell r="P28"/>
          <cell r="Q28"/>
          <cell r="R28"/>
          <cell r="S28"/>
          <cell r="T28"/>
          <cell r="U28"/>
          <cell r="V28"/>
          <cell r="W28"/>
          <cell r="X28" t="str">
            <v>Y</v>
          </cell>
          <cell r="Y28"/>
          <cell r="Z28"/>
          <cell r="AA28"/>
          <cell r="AB28"/>
          <cell r="AC28"/>
          <cell r="AD28"/>
          <cell r="AE28"/>
          <cell r="AF28" t="str">
            <v>Y</v>
          </cell>
          <cell r="AG28"/>
          <cell r="AH28" t="b">
            <v>0</v>
          </cell>
          <cell r="AI28">
            <v>0</v>
          </cell>
          <cell r="AJ28">
            <v>0</v>
          </cell>
          <cell r="AK28">
            <v>0</v>
          </cell>
          <cell r="AL28">
            <v>0</v>
          </cell>
          <cell r="AM28">
            <v>0</v>
          </cell>
          <cell r="AN28">
            <v>0</v>
          </cell>
          <cell r="AO28">
            <v>0</v>
          </cell>
          <cell r="AP28"/>
          <cell r="AQ28">
            <v>0</v>
          </cell>
          <cell r="AR28">
            <v>0</v>
          </cell>
          <cell r="AS28">
            <v>1500</v>
          </cell>
          <cell r="AT28">
            <v>0</v>
          </cell>
          <cell r="AU28">
            <v>0</v>
          </cell>
          <cell r="AV28">
            <v>0</v>
          </cell>
          <cell r="AW28">
            <v>0</v>
          </cell>
          <cell r="AX28"/>
          <cell r="AY28">
            <v>0</v>
          </cell>
          <cell r="AZ28">
            <v>0</v>
          </cell>
          <cell r="BA28">
            <v>1500</v>
          </cell>
        </row>
        <row r="29">
          <cell r="A29">
            <v>20212009</v>
          </cell>
          <cell r="B29">
            <v>44083</v>
          </cell>
          <cell r="C29" t="str">
            <v>CAC/20/09</v>
          </cell>
          <cell r="D29" t="str">
            <v>Virtual camp for Girl Guides &amp; Rangers</v>
          </cell>
          <cell r="E29" t="str">
            <v>8th Ipswich Girl Guides</v>
          </cell>
          <cell r="F29" t="str">
            <v>Toward the costs of a 'Virtual Camp' for Girl Guides and Rangers aged 10 – 18yrs.</v>
          </cell>
          <cell r="G29">
            <v>100</v>
          </cell>
          <cell r="H29">
            <v>0</v>
          </cell>
          <cell r="I29">
            <v>100</v>
          </cell>
          <cell r="J29">
            <v>0</v>
          </cell>
          <cell r="K29"/>
          <cell r="L29" t="str">
            <v>20-21</v>
          </cell>
          <cell r="M29"/>
          <cell r="N29"/>
          <cell r="O29"/>
          <cell r="P29"/>
          <cell r="Q29" t="str">
            <v>Y</v>
          </cell>
          <cell r="R29"/>
          <cell r="S29"/>
          <cell r="T29"/>
          <cell r="U29"/>
          <cell r="V29"/>
          <cell r="W29"/>
          <cell r="X29" t="str">
            <v>Y</v>
          </cell>
          <cell r="Y29" t="str">
            <v>Y</v>
          </cell>
          <cell r="Z29"/>
          <cell r="AA29"/>
          <cell r="AB29"/>
          <cell r="AC29"/>
          <cell r="AD29"/>
          <cell r="AE29"/>
          <cell r="AF29" t="str">
            <v>Y</v>
          </cell>
          <cell r="AG29"/>
          <cell r="AH29" t="b">
            <v>0</v>
          </cell>
          <cell r="AI29">
            <v>0</v>
          </cell>
          <cell r="AJ29">
            <v>0</v>
          </cell>
          <cell r="AK29">
            <v>0</v>
          </cell>
          <cell r="AL29">
            <v>33.333333333333336</v>
          </cell>
          <cell r="AM29">
            <v>0</v>
          </cell>
          <cell r="AN29">
            <v>0</v>
          </cell>
          <cell r="AO29">
            <v>0</v>
          </cell>
          <cell r="AP29"/>
          <cell r="AQ29">
            <v>0</v>
          </cell>
          <cell r="AR29">
            <v>0</v>
          </cell>
          <cell r="AS29">
            <v>33.333333333333336</v>
          </cell>
          <cell r="AT29">
            <v>33.333333333333336</v>
          </cell>
          <cell r="AU29">
            <v>0</v>
          </cell>
          <cell r="AV29">
            <v>0</v>
          </cell>
          <cell r="AW29">
            <v>0</v>
          </cell>
          <cell r="AX29"/>
          <cell r="AY29">
            <v>0</v>
          </cell>
          <cell r="AZ29">
            <v>0</v>
          </cell>
          <cell r="BA29">
            <v>100</v>
          </cell>
        </row>
        <row r="30">
          <cell r="A30">
            <v>20212005</v>
          </cell>
          <cell r="B30">
            <v>44083</v>
          </cell>
          <cell r="C30" t="str">
            <v>CAC/20/05</v>
          </cell>
          <cell r="D30" t="str">
            <v xml:space="preserve">Specialist Debt adviser capacity </v>
          </cell>
          <cell r="E30" t="str">
            <v>Ipswich and District Citizens Advice Bureau</v>
          </cell>
          <cell r="F30" t="str">
            <v>To provide more Specialist Debt Adviser capacity in response to increased demand.</v>
          </cell>
          <cell r="G30">
            <v>8000</v>
          </cell>
          <cell r="H30">
            <v>0</v>
          </cell>
          <cell r="I30">
            <v>8000</v>
          </cell>
          <cell r="J30">
            <v>0</v>
          </cell>
          <cell r="K30"/>
          <cell r="L30" t="str">
            <v>20-21</v>
          </cell>
          <cell r="M30"/>
          <cell r="N30" t="str">
            <v>Y</v>
          </cell>
          <cell r="O30" t="str">
            <v>Y</v>
          </cell>
          <cell r="P30"/>
          <cell r="Q30"/>
          <cell r="R30" t="str">
            <v>Y</v>
          </cell>
          <cell r="S30"/>
          <cell r="T30"/>
          <cell r="U30"/>
          <cell r="V30" t="str">
            <v>Y</v>
          </cell>
          <cell r="W30"/>
          <cell r="X30" t="str">
            <v>Y</v>
          </cell>
          <cell r="Y30"/>
          <cell r="Z30"/>
          <cell r="AA30" t="str">
            <v>Y</v>
          </cell>
          <cell r="AB30"/>
          <cell r="AC30"/>
          <cell r="AD30"/>
          <cell r="AE30"/>
          <cell r="AF30" t="str">
            <v>Y</v>
          </cell>
          <cell r="AG30"/>
          <cell r="AH30" t="b">
            <v>0</v>
          </cell>
          <cell r="AI30">
            <v>1333.3333333333333</v>
          </cell>
          <cell r="AJ30">
            <v>1333.3333333333333</v>
          </cell>
          <cell r="AK30">
            <v>0</v>
          </cell>
          <cell r="AL30">
            <v>0</v>
          </cell>
          <cell r="AM30">
            <v>1333.3333333333333</v>
          </cell>
          <cell r="AN30">
            <v>0</v>
          </cell>
          <cell r="AO30">
            <v>0</v>
          </cell>
          <cell r="AP30"/>
          <cell r="AQ30">
            <v>1333.3333333333333</v>
          </cell>
          <cell r="AR30">
            <v>0</v>
          </cell>
          <cell r="AS30">
            <v>1333.3333333333333</v>
          </cell>
          <cell r="AT30">
            <v>0</v>
          </cell>
          <cell r="AU30">
            <v>0</v>
          </cell>
          <cell r="AV30">
            <v>1333.3333333333333</v>
          </cell>
          <cell r="AW30">
            <v>0</v>
          </cell>
          <cell r="AX30"/>
          <cell r="AY30">
            <v>0</v>
          </cell>
          <cell r="AZ30">
            <v>0</v>
          </cell>
          <cell r="BA30">
            <v>8000</v>
          </cell>
        </row>
        <row r="31">
          <cell r="A31">
            <v>20212008</v>
          </cell>
          <cell r="B31">
            <v>44083</v>
          </cell>
          <cell r="C31" t="str">
            <v>CAC/20/08</v>
          </cell>
          <cell r="D31" t="str">
            <v>Home meals service</v>
          </cell>
          <cell r="E31" t="str">
            <v>Caribbean African Community Health Support Forum</v>
          </cell>
          <cell r="F31" t="str">
            <v>Toward the costs of the 'Dice N' Slice' home meals service to AfroCaribbean elders.</v>
          </cell>
          <cell r="G31">
            <v>765</v>
          </cell>
          <cell r="H31">
            <v>0</v>
          </cell>
          <cell r="I31">
            <v>765</v>
          </cell>
          <cell r="J31">
            <v>0</v>
          </cell>
          <cell r="K31"/>
          <cell r="L31" t="str">
            <v>20-21</v>
          </cell>
          <cell r="M31"/>
          <cell r="N31"/>
          <cell r="O31"/>
          <cell r="P31" t="str">
            <v>Y</v>
          </cell>
          <cell r="Q31"/>
          <cell r="R31"/>
          <cell r="S31"/>
          <cell r="T31"/>
          <cell r="U31"/>
          <cell r="V31"/>
          <cell r="W31"/>
          <cell r="X31" t="str">
            <v>Y</v>
          </cell>
          <cell r="Y31" t="str">
            <v>Y</v>
          </cell>
          <cell r="Z31"/>
          <cell r="AA31"/>
          <cell r="AB31"/>
          <cell r="AC31"/>
          <cell r="AD31" t="str">
            <v>Y</v>
          </cell>
          <cell r="AE31"/>
          <cell r="AF31" t="str">
            <v>Y</v>
          </cell>
          <cell r="AG31"/>
          <cell r="AH31" t="b">
            <v>0</v>
          </cell>
          <cell r="AI31">
            <v>0</v>
          </cell>
          <cell r="AJ31">
            <v>0</v>
          </cell>
          <cell r="AK31">
            <v>255</v>
          </cell>
          <cell r="AL31">
            <v>0</v>
          </cell>
          <cell r="AM31">
            <v>0</v>
          </cell>
          <cell r="AN31">
            <v>0</v>
          </cell>
          <cell r="AO31">
            <v>0</v>
          </cell>
          <cell r="AP31"/>
          <cell r="AQ31">
            <v>0</v>
          </cell>
          <cell r="AR31">
            <v>0</v>
          </cell>
          <cell r="AS31">
            <v>255</v>
          </cell>
          <cell r="AT31">
            <v>255</v>
          </cell>
          <cell r="AU31">
            <v>0</v>
          </cell>
          <cell r="AV31">
            <v>0</v>
          </cell>
          <cell r="AW31">
            <v>0</v>
          </cell>
          <cell r="AX31"/>
          <cell r="AY31">
            <v>765</v>
          </cell>
          <cell r="AZ31">
            <v>0</v>
          </cell>
          <cell r="BA31">
            <v>765</v>
          </cell>
        </row>
        <row r="32">
          <cell r="A32">
            <v>20212012</v>
          </cell>
          <cell r="B32">
            <v>44202</v>
          </cell>
          <cell r="C32" t="str">
            <v>CAC/20/12</v>
          </cell>
          <cell r="D32" t="str">
            <v>Running costs</v>
          </cell>
          <cell r="E32" t="str">
            <v>Disability Advice Service</v>
          </cell>
          <cell r="F32" t="str">
            <v>Running costs for free independent advice on disability-related problems.</v>
          </cell>
          <cell r="G32">
            <v>200</v>
          </cell>
          <cell r="H32"/>
          <cell r="I32">
            <v>200</v>
          </cell>
          <cell r="J32">
            <v>0</v>
          </cell>
          <cell r="K32"/>
          <cell r="L32" t="str">
            <v>20-21</v>
          </cell>
          <cell r="M32"/>
          <cell r="N32"/>
          <cell r="O32" t="str">
            <v>Y</v>
          </cell>
          <cell r="P32" t="str">
            <v>Y</v>
          </cell>
          <cell r="Q32"/>
          <cell r="R32" t="str">
            <v>Y</v>
          </cell>
          <cell r="S32"/>
          <cell r="T32"/>
          <cell r="U32"/>
          <cell r="V32"/>
          <cell r="W32"/>
          <cell r="X32"/>
          <cell r="Y32" t="str">
            <v>Y</v>
          </cell>
          <cell r="Z32"/>
          <cell r="AA32"/>
          <cell r="AB32"/>
          <cell r="AC32"/>
          <cell r="AD32"/>
          <cell r="AE32"/>
          <cell r="AF32"/>
          <cell r="AG32"/>
          <cell r="AH32" t="b">
            <v>0</v>
          </cell>
          <cell r="AI32">
            <v>0</v>
          </cell>
          <cell r="AJ32">
            <v>50</v>
          </cell>
          <cell r="AK32">
            <v>50</v>
          </cell>
          <cell r="AL32">
            <v>0</v>
          </cell>
          <cell r="AM32">
            <v>50</v>
          </cell>
          <cell r="AN32">
            <v>0</v>
          </cell>
          <cell r="AO32">
            <v>0</v>
          </cell>
          <cell r="AP32"/>
          <cell r="AQ32">
            <v>0</v>
          </cell>
          <cell r="AR32">
            <v>0</v>
          </cell>
          <cell r="AS32">
            <v>0</v>
          </cell>
          <cell r="AT32">
            <v>50</v>
          </cell>
          <cell r="AU32">
            <v>0</v>
          </cell>
          <cell r="AV32">
            <v>0</v>
          </cell>
          <cell r="AW32">
            <v>0</v>
          </cell>
          <cell r="AX32"/>
          <cell r="AY32">
            <v>0</v>
          </cell>
          <cell r="AZ32">
            <v>0</v>
          </cell>
          <cell r="BA32">
            <v>0</v>
          </cell>
        </row>
        <row r="33">
          <cell r="A33">
            <v>20212013</v>
          </cell>
          <cell r="B33">
            <v>44202</v>
          </cell>
          <cell r="C33" t="str">
            <v>CAC/20/13</v>
          </cell>
          <cell r="D33" t="str">
            <v>Tower Street Printmaking with Suffolk Family Carers</v>
          </cell>
          <cell r="E33" t="str">
            <v>Oyster Community Press CIC</v>
          </cell>
          <cell r="F33" t="str">
            <v>To enable a course of printmaking sessions for family carers and an end of course exhibition.</v>
          </cell>
          <cell r="G33">
            <v>562.5</v>
          </cell>
          <cell r="H33">
            <v>2528.44</v>
          </cell>
          <cell r="I33">
            <v>562.5</v>
          </cell>
          <cell r="J33">
            <v>0</v>
          </cell>
          <cell r="K33"/>
          <cell r="L33" t="str">
            <v>20-21</v>
          </cell>
          <cell r="M33"/>
          <cell r="N33"/>
          <cell r="O33"/>
          <cell r="P33"/>
          <cell r="Q33"/>
          <cell r="R33"/>
          <cell r="S33"/>
          <cell r="T33"/>
          <cell r="U33"/>
          <cell r="V33"/>
          <cell r="W33"/>
          <cell r="X33" t="str">
            <v>Y</v>
          </cell>
          <cell r="Y33" t="str">
            <v>Y</v>
          </cell>
          <cell r="Z33"/>
          <cell r="AA33"/>
          <cell r="AB33"/>
          <cell r="AC33"/>
          <cell r="AD33"/>
          <cell r="AE33"/>
          <cell r="AF33"/>
          <cell r="AG33"/>
          <cell r="AH33" t="b">
            <v>0</v>
          </cell>
          <cell r="AI33">
            <v>0</v>
          </cell>
          <cell r="AJ33">
            <v>0</v>
          </cell>
          <cell r="AK33">
            <v>0</v>
          </cell>
          <cell r="AL33">
            <v>0</v>
          </cell>
          <cell r="AM33">
            <v>0</v>
          </cell>
          <cell r="AN33">
            <v>0</v>
          </cell>
          <cell r="AO33">
            <v>0</v>
          </cell>
          <cell r="AP33"/>
          <cell r="AQ33">
            <v>0</v>
          </cell>
          <cell r="AR33">
            <v>0</v>
          </cell>
          <cell r="AS33">
            <v>281.25</v>
          </cell>
          <cell r="AT33">
            <v>281.25</v>
          </cell>
          <cell r="AU33">
            <v>0</v>
          </cell>
          <cell r="AV33">
            <v>0</v>
          </cell>
          <cell r="AW33">
            <v>0</v>
          </cell>
          <cell r="AX33"/>
          <cell r="AY33">
            <v>0</v>
          </cell>
          <cell r="AZ33">
            <v>0</v>
          </cell>
          <cell r="BA33">
            <v>0</v>
          </cell>
        </row>
        <row r="34">
          <cell r="A34">
            <v>20212015</v>
          </cell>
          <cell r="B34">
            <v>44258</v>
          </cell>
          <cell r="C34" t="str">
            <v>CAC/20/15</v>
          </cell>
          <cell r="D34" t="str">
            <v>Alleyway mural</v>
          </cell>
          <cell r="E34" t="str">
            <v>St Helen's Parent Teacher Association</v>
          </cell>
          <cell r="F34" t="str">
            <v>To create a mural to display in the alleyway running alongside the school.</v>
          </cell>
          <cell r="G34">
            <v>760</v>
          </cell>
          <cell r="H34"/>
          <cell r="I34">
            <v>760</v>
          </cell>
          <cell r="J34">
            <v>0</v>
          </cell>
          <cell r="K34"/>
          <cell r="L34" t="str">
            <v>20-21</v>
          </cell>
          <cell r="M34"/>
          <cell r="N34"/>
          <cell r="O34"/>
          <cell r="P34"/>
          <cell r="Q34" t="str">
            <v>Y</v>
          </cell>
          <cell r="R34"/>
          <cell r="S34" t="str">
            <v>Y</v>
          </cell>
          <cell r="T34"/>
          <cell r="U34"/>
          <cell r="V34"/>
          <cell r="W34"/>
          <cell r="X34"/>
          <cell r="Y34" t="str">
            <v>Y</v>
          </cell>
          <cell r="Z34" t="str">
            <v>Y</v>
          </cell>
          <cell r="AA34"/>
          <cell r="AB34"/>
          <cell r="AC34"/>
          <cell r="AD34"/>
          <cell r="AE34"/>
          <cell r="AF34"/>
          <cell r="AG34"/>
          <cell r="AH34" t="b">
            <v>0</v>
          </cell>
          <cell r="AI34">
            <v>0</v>
          </cell>
          <cell r="AJ34">
            <v>0</v>
          </cell>
          <cell r="AK34">
            <v>0</v>
          </cell>
          <cell r="AL34">
            <v>190</v>
          </cell>
          <cell r="AM34">
            <v>0</v>
          </cell>
          <cell r="AN34">
            <v>190</v>
          </cell>
          <cell r="AO34">
            <v>0</v>
          </cell>
          <cell r="AP34"/>
          <cell r="AQ34">
            <v>0</v>
          </cell>
          <cell r="AR34">
            <v>0</v>
          </cell>
          <cell r="AS34">
            <v>0</v>
          </cell>
          <cell r="AT34">
            <v>190</v>
          </cell>
          <cell r="AU34">
            <v>190</v>
          </cell>
          <cell r="AV34">
            <v>0</v>
          </cell>
          <cell r="AW34">
            <v>0</v>
          </cell>
          <cell r="AX34"/>
          <cell r="AY34">
            <v>0</v>
          </cell>
          <cell r="AZ34">
            <v>0</v>
          </cell>
          <cell r="BA34">
            <v>0</v>
          </cell>
        </row>
        <row r="35">
          <cell r="A35">
            <v>20212016</v>
          </cell>
          <cell r="B35">
            <v>44258</v>
          </cell>
          <cell r="C35" t="str">
            <v>CAC/20/16</v>
          </cell>
          <cell r="D35" t="str">
            <v>Bame Support</v>
          </cell>
          <cell r="E35" t="str">
            <v>Future Inclusions</v>
          </cell>
          <cell r="F35" t="str">
            <v>Food parcels for the BAME communtiy</v>
          </cell>
          <cell r="G35">
            <v>750</v>
          </cell>
          <cell r="H35">
            <v>0</v>
          </cell>
          <cell r="I35">
            <v>750</v>
          </cell>
          <cell r="J35">
            <v>0</v>
          </cell>
          <cell r="K35"/>
          <cell r="L35" t="str">
            <v>20-21</v>
          </cell>
          <cell r="M35"/>
          <cell r="N35"/>
          <cell r="O35"/>
          <cell r="P35" t="str">
            <v>Y</v>
          </cell>
          <cell r="Q35"/>
          <cell r="R35"/>
          <cell r="S35"/>
          <cell r="T35"/>
          <cell r="U35"/>
          <cell r="V35"/>
          <cell r="W35"/>
          <cell r="X35" t="str">
            <v>Y</v>
          </cell>
          <cell r="Y35"/>
          <cell r="Z35"/>
          <cell r="AA35"/>
          <cell r="AB35"/>
          <cell r="AC35"/>
          <cell r="AD35" t="str">
            <v>Y</v>
          </cell>
          <cell r="AE35"/>
          <cell r="AF35" t="str">
            <v>Y</v>
          </cell>
          <cell r="AG35"/>
          <cell r="AH35" t="b">
            <v>0</v>
          </cell>
          <cell r="AI35">
            <v>0</v>
          </cell>
          <cell r="AJ35">
            <v>0</v>
          </cell>
          <cell r="AK35">
            <v>375</v>
          </cell>
          <cell r="AL35">
            <v>0</v>
          </cell>
          <cell r="AM35">
            <v>0</v>
          </cell>
          <cell r="AN35">
            <v>0</v>
          </cell>
          <cell r="AO35">
            <v>0</v>
          </cell>
          <cell r="AP35"/>
          <cell r="AQ35">
            <v>0</v>
          </cell>
          <cell r="AR35">
            <v>0</v>
          </cell>
          <cell r="AS35">
            <v>375</v>
          </cell>
          <cell r="AT35">
            <v>0</v>
          </cell>
          <cell r="AU35">
            <v>0</v>
          </cell>
          <cell r="AV35">
            <v>0</v>
          </cell>
          <cell r="AW35">
            <v>0</v>
          </cell>
          <cell r="AX35"/>
          <cell r="AY35">
            <v>750</v>
          </cell>
          <cell r="AZ35">
            <v>0</v>
          </cell>
          <cell r="BA35">
            <v>750</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ipswich.gov.uk/content/area-committee-funding"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ipswich.gov.uk/sites/default/files/mad_budget_guidelines_2018.pdf"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ipswich.gov.uk/communitycashgrants"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ipswich.gov.uk/communitycashgrant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320187-3E4A-4168-99D7-977A4813201B}">
  <dimension ref="A1:L51"/>
  <sheetViews>
    <sheetView topLeftCell="A30" zoomScale="70" zoomScaleNormal="70" workbookViewId="0">
      <selection activeCell="F52" sqref="F52"/>
    </sheetView>
  </sheetViews>
  <sheetFormatPr defaultRowHeight="14.5" x14ac:dyDescent="0.35"/>
  <cols>
    <col min="1" max="1" width="15.453125" customWidth="1"/>
    <col min="2" max="2" width="11.1796875" style="4" customWidth="1"/>
    <col min="3" max="4" width="35.26953125" style="8" customWidth="1"/>
    <col min="5" max="5" width="35.1796875" style="9" customWidth="1"/>
    <col min="6" max="6" width="83.54296875" customWidth="1"/>
    <col min="8" max="8" width="8.453125" customWidth="1"/>
    <col min="9" max="9" width="7.81640625" bestFit="1" customWidth="1"/>
    <col min="10" max="10" width="8.26953125" customWidth="1"/>
    <col min="11" max="11" width="8.54296875" customWidth="1"/>
    <col min="12" max="12" width="12.54296875" customWidth="1"/>
  </cols>
  <sheetData>
    <row r="1" spans="1:6" ht="23.5" x14ac:dyDescent="0.55000000000000004">
      <c r="A1" s="7" t="s">
        <v>98</v>
      </c>
    </row>
    <row r="2" spans="1:6" ht="21" x14ac:dyDescent="0.5">
      <c r="A2" s="56" t="s">
        <v>55</v>
      </c>
      <c r="B2" s="56"/>
      <c r="C2" s="56"/>
      <c r="D2" s="56"/>
      <c r="E2" s="56"/>
      <c r="F2" s="56"/>
    </row>
    <row r="3" spans="1:6" ht="21.5" thickBot="1" x14ac:dyDescent="0.55000000000000004">
      <c r="A3" s="1" t="s">
        <v>0</v>
      </c>
      <c r="B3" s="3" t="s">
        <v>1</v>
      </c>
      <c r="C3" s="13" t="s">
        <v>2</v>
      </c>
      <c r="D3" s="13" t="s">
        <v>49</v>
      </c>
      <c r="E3" s="11" t="s">
        <v>10</v>
      </c>
      <c r="F3" s="1" t="s">
        <v>3</v>
      </c>
    </row>
    <row r="4" spans="1:6" ht="29" x14ac:dyDescent="0.35">
      <c r="A4" s="36" t="s">
        <v>4</v>
      </c>
      <c r="B4" s="37">
        <v>44083</v>
      </c>
      <c r="C4" s="42" t="s">
        <v>19</v>
      </c>
      <c r="D4" s="39">
        <v>1064862</v>
      </c>
      <c r="E4" s="30">
        <v>8000</v>
      </c>
      <c r="F4" s="41" t="s">
        <v>126</v>
      </c>
    </row>
    <row r="5" spans="1:6" ht="29" x14ac:dyDescent="0.35">
      <c r="A5" s="36" t="s">
        <v>4</v>
      </c>
      <c r="B5" s="37">
        <v>44083</v>
      </c>
      <c r="C5" s="42" t="s">
        <v>70</v>
      </c>
      <c r="D5" s="40">
        <v>1084286</v>
      </c>
      <c r="E5" s="30">
        <v>2600</v>
      </c>
      <c r="F5" s="41" t="s">
        <v>127</v>
      </c>
    </row>
    <row r="6" spans="1:6" ht="48.75" customHeight="1" x14ac:dyDescent="0.35">
      <c r="A6" s="36" t="s">
        <v>4</v>
      </c>
      <c r="B6" s="37">
        <v>44083</v>
      </c>
      <c r="C6" s="42" t="s">
        <v>128</v>
      </c>
      <c r="D6" s="38">
        <v>1189346</v>
      </c>
      <c r="E6" s="30">
        <v>1500</v>
      </c>
      <c r="F6" s="41" t="s">
        <v>133</v>
      </c>
    </row>
    <row r="7" spans="1:6" ht="29" x14ac:dyDescent="0.35">
      <c r="A7" s="36" t="s">
        <v>4</v>
      </c>
      <c r="B7" s="37">
        <v>44083</v>
      </c>
      <c r="C7" s="42" t="s">
        <v>96</v>
      </c>
      <c r="D7" s="38">
        <v>1162605</v>
      </c>
      <c r="E7" s="30">
        <v>765</v>
      </c>
      <c r="F7" s="41" t="s">
        <v>134</v>
      </c>
    </row>
    <row r="8" spans="1:6" x14ac:dyDescent="0.35">
      <c r="A8" s="36" t="s">
        <v>4</v>
      </c>
      <c r="B8" s="37">
        <v>44083</v>
      </c>
      <c r="C8" s="42" t="s">
        <v>129</v>
      </c>
      <c r="D8" s="38">
        <v>306016</v>
      </c>
      <c r="E8" s="30">
        <v>100</v>
      </c>
      <c r="F8" s="41" t="s">
        <v>135</v>
      </c>
    </row>
    <row r="9" spans="1:6" x14ac:dyDescent="0.35">
      <c r="A9" s="36" t="s">
        <v>4</v>
      </c>
      <c r="B9" s="37">
        <v>44202</v>
      </c>
      <c r="C9" s="42" t="s">
        <v>177</v>
      </c>
      <c r="D9" s="38">
        <v>1152772</v>
      </c>
      <c r="E9" s="30">
        <v>200</v>
      </c>
      <c r="F9" s="41" t="s">
        <v>136</v>
      </c>
    </row>
    <row r="10" spans="1:6" x14ac:dyDescent="0.35">
      <c r="A10" s="36" t="s">
        <v>4</v>
      </c>
      <c r="B10" s="37">
        <v>44202</v>
      </c>
      <c r="C10" s="42" t="s">
        <v>130</v>
      </c>
      <c r="D10" s="38" t="s">
        <v>178</v>
      </c>
      <c r="E10" s="30">
        <v>562.5</v>
      </c>
      <c r="F10" s="41" t="s">
        <v>137</v>
      </c>
    </row>
    <row r="11" spans="1:6" x14ac:dyDescent="0.35">
      <c r="A11" s="36" t="s">
        <v>4</v>
      </c>
      <c r="B11" s="37">
        <v>44258</v>
      </c>
      <c r="C11" s="42" t="s">
        <v>131</v>
      </c>
      <c r="D11" s="38" t="s">
        <v>52</v>
      </c>
      <c r="E11" s="30">
        <v>760</v>
      </c>
      <c r="F11" s="41" t="s">
        <v>138</v>
      </c>
    </row>
    <row r="12" spans="1:6" ht="27.75" customHeight="1" x14ac:dyDescent="0.35">
      <c r="A12" s="36" t="s">
        <v>4</v>
      </c>
      <c r="B12" s="37">
        <v>44258</v>
      </c>
      <c r="C12" s="42" t="s">
        <v>132</v>
      </c>
      <c r="D12" s="38">
        <v>1159918</v>
      </c>
      <c r="E12" s="30">
        <v>750</v>
      </c>
      <c r="F12" s="41" t="s">
        <v>139</v>
      </c>
    </row>
    <row r="13" spans="1:6" x14ac:dyDescent="0.35">
      <c r="A13" s="57"/>
      <c r="B13" s="58"/>
      <c r="C13" s="58"/>
      <c r="D13" s="58"/>
      <c r="E13" s="58"/>
      <c r="F13" s="59"/>
    </row>
    <row r="14" spans="1:6" x14ac:dyDescent="0.35">
      <c r="A14" s="36" t="s">
        <v>8</v>
      </c>
      <c r="B14" s="37">
        <v>44098</v>
      </c>
      <c r="C14" s="42" t="s">
        <v>95</v>
      </c>
      <c r="D14" s="38">
        <v>1155594</v>
      </c>
      <c r="E14" s="30">
        <v>4900</v>
      </c>
      <c r="F14" s="41" t="s">
        <v>145</v>
      </c>
    </row>
    <row r="15" spans="1:6" x14ac:dyDescent="0.35">
      <c r="A15" s="36" t="s">
        <v>8</v>
      </c>
      <c r="B15" s="37">
        <v>44098</v>
      </c>
      <c r="C15" s="42" t="s">
        <v>140</v>
      </c>
      <c r="D15" s="38">
        <v>1178607</v>
      </c>
      <c r="E15" s="30">
        <v>3000</v>
      </c>
      <c r="F15" s="41" t="s">
        <v>146</v>
      </c>
    </row>
    <row r="16" spans="1:6" x14ac:dyDescent="0.35">
      <c r="A16" s="36" t="s">
        <v>8</v>
      </c>
      <c r="B16" s="37">
        <v>44098</v>
      </c>
      <c r="C16" s="43" t="s">
        <v>141</v>
      </c>
      <c r="D16" s="38" t="s">
        <v>52</v>
      </c>
      <c r="E16" s="30">
        <v>1739</v>
      </c>
      <c r="F16" s="41" t="s">
        <v>147</v>
      </c>
    </row>
    <row r="17" spans="1:12" ht="29.25" customHeight="1" x14ac:dyDescent="0.35">
      <c r="A17" s="36" t="s">
        <v>8</v>
      </c>
      <c r="B17" s="37">
        <v>44098</v>
      </c>
      <c r="C17" s="42" t="s">
        <v>142</v>
      </c>
      <c r="D17" s="38">
        <v>1187944</v>
      </c>
      <c r="E17" s="30">
        <v>1000</v>
      </c>
      <c r="F17" s="41" t="s">
        <v>148</v>
      </c>
    </row>
    <row r="18" spans="1:12" ht="29.25" customHeight="1" x14ac:dyDescent="0.35">
      <c r="A18" s="36" t="s">
        <v>8</v>
      </c>
      <c r="B18" s="37">
        <v>44098</v>
      </c>
      <c r="C18" s="42" t="s">
        <v>143</v>
      </c>
      <c r="D18" s="38">
        <v>1147615</v>
      </c>
      <c r="E18" s="30">
        <v>297.89999999999998</v>
      </c>
      <c r="F18" s="41" t="s">
        <v>149</v>
      </c>
    </row>
    <row r="19" spans="1:12" x14ac:dyDescent="0.35">
      <c r="A19" s="36" t="s">
        <v>8</v>
      </c>
      <c r="B19" s="37">
        <v>44217</v>
      </c>
      <c r="C19" s="42" t="s">
        <v>177</v>
      </c>
      <c r="D19" s="38">
        <v>1152772</v>
      </c>
      <c r="E19" s="30">
        <v>468.75</v>
      </c>
      <c r="F19" s="41" t="s">
        <v>150</v>
      </c>
    </row>
    <row r="20" spans="1:12" x14ac:dyDescent="0.35">
      <c r="A20" s="36" t="s">
        <v>8</v>
      </c>
      <c r="B20" s="37">
        <v>44217</v>
      </c>
      <c r="C20" s="42" t="s">
        <v>130</v>
      </c>
      <c r="D20" s="38" t="s">
        <v>180</v>
      </c>
      <c r="E20" s="30">
        <v>562.5</v>
      </c>
      <c r="F20" s="41" t="s">
        <v>151</v>
      </c>
    </row>
    <row r="21" spans="1:12" ht="32.25" customHeight="1" x14ac:dyDescent="0.35">
      <c r="A21" s="36" t="s">
        <v>8</v>
      </c>
      <c r="B21" s="37">
        <v>44266</v>
      </c>
      <c r="C21" s="42" t="s">
        <v>144</v>
      </c>
      <c r="D21" s="38">
        <v>1159918</v>
      </c>
      <c r="E21" s="30">
        <v>750</v>
      </c>
      <c r="F21" s="41" t="s">
        <v>152</v>
      </c>
    </row>
    <row r="22" spans="1:12" x14ac:dyDescent="0.35">
      <c r="A22" s="57"/>
      <c r="B22" s="58"/>
      <c r="C22" s="58"/>
      <c r="D22" s="58"/>
      <c r="E22" s="58"/>
      <c r="F22" s="59"/>
      <c r="H22" s="2"/>
      <c r="I22" s="2"/>
      <c r="J22" s="2"/>
      <c r="K22" s="2"/>
      <c r="L22" s="2"/>
    </row>
    <row r="23" spans="1:12" ht="29" x14ac:dyDescent="0.35">
      <c r="A23" s="36" t="s">
        <v>7</v>
      </c>
      <c r="B23" s="37">
        <v>44091</v>
      </c>
      <c r="C23" s="42" t="s">
        <v>19</v>
      </c>
      <c r="D23" s="39">
        <v>1064862</v>
      </c>
      <c r="E23" s="30">
        <v>12000</v>
      </c>
      <c r="F23" s="41" t="s">
        <v>126</v>
      </c>
    </row>
    <row r="24" spans="1:12" x14ac:dyDescent="0.35">
      <c r="A24" s="36" t="s">
        <v>7</v>
      </c>
      <c r="B24" s="37">
        <v>44091</v>
      </c>
      <c r="C24" s="42" t="s">
        <v>153</v>
      </c>
      <c r="D24" s="38">
        <v>1160476</v>
      </c>
      <c r="E24" s="30">
        <v>2499</v>
      </c>
      <c r="F24" s="41" t="s">
        <v>158</v>
      </c>
    </row>
    <row r="25" spans="1:12" ht="29" x14ac:dyDescent="0.35">
      <c r="A25" s="36" t="s">
        <v>7</v>
      </c>
      <c r="B25" s="37">
        <v>44091</v>
      </c>
      <c r="C25" s="43" t="s">
        <v>70</v>
      </c>
      <c r="D25" s="40">
        <v>1084286</v>
      </c>
      <c r="E25" s="30">
        <v>5567.92</v>
      </c>
      <c r="F25" s="41" t="s">
        <v>127</v>
      </c>
    </row>
    <row r="26" spans="1:12" x14ac:dyDescent="0.35">
      <c r="A26" s="36" t="s">
        <v>7</v>
      </c>
      <c r="B26" s="37">
        <v>44091</v>
      </c>
      <c r="C26" s="43" t="s">
        <v>154</v>
      </c>
      <c r="D26" s="38" t="s">
        <v>179</v>
      </c>
      <c r="E26" s="30">
        <v>3800</v>
      </c>
      <c r="F26" s="41" t="s">
        <v>159</v>
      </c>
    </row>
    <row r="27" spans="1:12" x14ac:dyDescent="0.35">
      <c r="A27" s="36" t="s">
        <v>7</v>
      </c>
      <c r="B27" s="37">
        <v>44091</v>
      </c>
      <c r="C27" s="43" t="s">
        <v>155</v>
      </c>
      <c r="D27" s="38" t="s">
        <v>52</v>
      </c>
      <c r="E27" s="30">
        <v>2467.91</v>
      </c>
      <c r="F27" s="41" t="s">
        <v>160</v>
      </c>
    </row>
    <row r="28" spans="1:12" x14ac:dyDescent="0.35">
      <c r="A28" s="36" t="s">
        <v>7</v>
      </c>
      <c r="B28" s="37">
        <v>44091</v>
      </c>
      <c r="C28" s="43" t="s">
        <v>142</v>
      </c>
      <c r="D28" s="38">
        <v>1187944</v>
      </c>
      <c r="E28" s="30">
        <v>2000</v>
      </c>
      <c r="F28" s="41" t="s">
        <v>148</v>
      </c>
    </row>
    <row r="29" spans="1:12" ht="33.75" customHeight="1" x14ac:dyDescent="0.35">
      <c r="A29" s="36" t="s">
        <v>7</v>
      </c>
      <c r="B29" s="37">
        <v>44091</v>
      </c>
      <c r="C29" s="43" t="s">
        <v>143</v>
      </c>
      <c r="D29" s="38">
        <v>1147615</v>
      </c>
      <c r="E29" s="30">
        <v>602.78</v>
      </c>
      <c r="F29" s="41" t="s">
        <v>161</v>
      </c>
    </row>
    <row r="30" spans="1:12" ht="29" x14ac:dyDescent="0.35">
      <c r="A30" s="36" t="s">
        <v>7</v>
      </c>
      <c r="B30" s="37">
        <v>44091</v>
      </c>
      <c r="C30" s="42" t="s">
        <v>156</v>
      </c>
      <c r="D30" s="38">
        <v>1162605</v>
      </c>
      <c r="E30" s="30">
        <v>535</v>
      </c>
      <c r="F30" s="41" t="s">
        <v>134</v>
      </c>
    </row>
    <row r="31" spans="1:12" x14ac:dyDescent="0.35">
      <c r="A31" s="36" t="s">
        <v>7</v>
      </c>
      <c r="B31" s="37">
        <v>44147</v>
      </c>
      <c r="C31" s="42" t="s">
        <v>169</v>
      </c>
      <c r="D31" s="38">
        <v>1183504</v>
      </c>
      <c r="E31" s="30">
        <v>2000</v>
      </c>
      <c r="F31" s="41" t="s">
        <v>162</v>
      </c>
    </row>
    <row r="32" spans="1:12" x14ac:dyDescent="0.35">
      <c r="A32" s="36" t="s">
        <v>7</v>
      </c>
      <c r="B32" s="37">
        <v>44210</v>
      </c>
      <c r="C32" s="43" t="s">
        <v>97</v>
      </c>
      <c r="D32" s="38" t="s">
        <v>181</v>
      </c>
      <c r="E32" s="30">
        <v>3060</v>
      </c>
      <c r="F32" s="41" t="s">
        <v>163</v>
      </c>
    </row>
    <row r="33" spans="1:6" x14ac:dyDescent="0.35">
      <c r="A33" s="36" t="s">
        <v>7</v>
      </c>
      <c r="B33" s="37">
        <v>44210</v>
      </c>
      <c r="C33" s="42" t="s">
        <v>157</v>
      </c>
      <c r="D33" s="38" t="s">
        <v>180</v>
      </c>
      <c r="E33" s="30">
        <v>750</v>
      </c>
      <c r="F33" s="41" t="s">
        <v>164</v>
      </c>
    </row>
    <row r="34" spans="1:6" x14ac:dyDescent="0.35">
      <c r="A34" s="36" t="s">
        <v>7</v>
      </c>
      <c r="B34" s="37">
        <v>44252</v>
      </c>
      <c r="C34" s="42" t="s">
        <v>120</v>
      </c>
      <c r="D34" s="38">
        <v>1133634</v>
      </c>
      <c r="E34" s="30">
        <v>1206.6400000000001</v>
      </c>
      <c r="F34" s="41" t="s">
        <v>165</v>
      </c>
    </row>
    <row r="35" spans="1:6" x14ac:dyDescent="0.35">
      <c r="A35" s="57"/>
      <c r="B35" s="58"/>
      <c r="C35" s="58"/>
      <c r="D35" s="58"/>
      <c r="E35" s="58"/>
      <c r="F35" s="59"/>
    </row>
    <row r="36" spans="1:6" x14ac:dyDescent="0.35">
      <c r="A36" s="36" t="s">
        <v>5</v>
      </c>
      <c r="B36" s="37">
        <v>44098</v>
      </c>
      <c r="C36" s="42" t="s">
        <v>129</v>
      </c>
      <c r="D36" s="38">
        <v>306016</v>
      </c>
      <c r="E36" s="30">
        <v>60</v>
      </c>
      <c r="F36" s="41" t="s">
        <v>135</v>
      </c>
    </row>
    <row r="37" spans="1:6" ht="29" x14ac:dyDescent="0.35">
      <c r="A37" s="36" t="s">
        <v>5</v>
      </c>
      <c r="B37" s="37">
        <v>44098</v>
      </c>
      <c r="C37" s="42" t="s">
        <v>31</v>
      </c>
      <c r="D37" s="38">
        <v>1075338</v>
      </c>
      <c r="E37" s="30">
        <v>2340</v>
      </c>
      <c r="F37" s="41" t="s">
        <v>171</v>
      </c>
    </row>
    <row r="38" spans="1:6" x14ac:dyDescent="0.35">
      <c r="A38" s="36" t="s">
        <v>5</v>
      </c>
      <c r="B38" s="37">
        <v>44098</v>
      </c>
      <c r="C38" s="42" t="s">
        <v>166</v>
      </c>
      <c r="D38" s="38" t="s">
        <v>52</v>
      </c>
      <c r="E38" s="30">
        <v>2467.91</v>
      </c>
      <c r="F38" s="41" t="s">
        <v>160</v>
      </c>
    </row>
    <row r="39" spans="1:6" ht="29" x14ac:dyDescent="0.35">
      <c r="A39" s="36" t="s">
        <v>5</v>
      </c>
      <c r="B39" s="37">
        <v>44154</v>
      </c>
      <c r="C39" s="42" t="s">
        <v>167</v>
      </c>
      <c r="D39" s="38" t="s">
        <v>181</v>
      </c>
      <c r="E39" s="30">
        <v>6410</v>
      </c>
      <c r="F39" s="41" t="s">
        <v>172</v>
      </c>
    </row>
    <row r="40" spans="1:6" ht="29" x14ac:dyDescent="0.35">
      <c r="A40" s="36" t="s">
        <v>5</v>
      </c>
      <c r="B40" s="37">
        <v>44154</v>
      </c>
      <c r="C40" s="42" t="s">
        <v>170</v>
      </c>
      <c r="D40" s="38" t="s">
        <v>52</v>
      </c>
      <c r="E40" s="30">
        <v>2000</v>
      </c>
      <c r="F40" s="41" t="s">
        <v>173</v>
      </c>
    </row>
    <row r="41" spans="1:6" x14ac:dyDescent="0.35">
      <c r="A41" s="36" t="s">
        <v>5</v>
      </c>
      <c r="B41" s="37">
        <v>44224</v>
      </c>
      <c r="C41" s="43" t="s">
        <v>177</v>
      </c>
      <c r="D41" s="38">
        <v>1152772</v>
      </c>
      <c r="E41" s="30">
        <v>468.75</v>
      </c>
      <c r="F41" s="41" t="s">
        <v>150</v>
      </c>
    </row>
    <row r="42" spans="1:6" x14ac:dyDescent="0.35">
      <c r="A42" s="36" t="s">
        <v>5</v>
      </c>
      <c r="B42" s="37">
        <v>44224</v>
      </c>
      <c r="C42" s="42" t="s">
        <v>130</v>
      </c>
      <c r="D42" s="38" t="s">
        <v>180</v>
      </c>
      <c r="E42" s="30">
        <v>562.5</v>
      </c>
      <c r="F42" s="41" t="s">
        <v>151</v>
      </c>
    </row>
    <row r="43" spans="1:6" ht="30" customHeight="1" x14ac:dyDescent="0.35">
      <c r="A43" s="36" t="s">
        <v>5</v>
      </c>
      <c r="B43" s="37">
        <v>44273</v>
      </c>
      <c r="C43" s="43" t="s">
        <v>168</v>
      </c>
      <c r="D43" s="38">
        <v>1031114</v>
      </c>
      <c r="E43" s="30">
        <v>10786.47</v>
      </c>
      <c r="F43" s="41" t="s">
        <v>174</v>
      </c>
    </row>
    <row r="44" spans="1:6" x14ac:dyDescent="0.35">
      <c r="A44" s="57"/>
      <c r="B44" s="58"/>
      <c r="C44" s="58"/>
      <c r="D44" s="58"/>
      <c r="E44" s="58"/>
      <c r="F44" s="59"/>
    </row>
    <row r="45" spans="1:6" x14ac:dyDescent="0.35">
      <c r="A45" s="36" t="s">
        <v>6</v>
      </c>
      <c r="B45" s="37">
        <v>44076</v>
      </c>
      <c r="C45" s="42" t="s">
        <v>153</v>
      </c>
      <c r="D45" s="38">
        <v>1160476</v>
      </c>
      <c r="E45" s="30">
        <v>1250</v>
      </c>
      <c r="F45" s="41" t="s">
        <v>176</v>
      </c>
    </row>
    <row r="46" spans="1:6" ht="29" x14ac:dyDescent="0.35">
      <c r="A46" s="36" t="s">
        <v>6</v>
      </c>
      <c r="B46" s="37">
        <v>44076</v>
      </c>
      <c r="C46" s="42" t="s">
        <v>31</v>
      </c>
      <c r="D46" s="38">
        <v>1075338</v>
      </c>
      <c r="E46" s="30">
        <v>1200</v>
      </c>
      <c r="F46" s="41" t="s">
        <v>171</v>
      </c>
    </row>
    <row r="47" spans="1:6" x14ac:dyDescent="0.35">
      <c r="A47" s="36" t="s">
        <v>6</v>
      </c>
      <c r="B47" s="37">
        <v>44076</v>
      </c>
      <c r="C47" s="43" t="s">
        <v>175</v>
      </c>
      <c r="D47" s="38">
        <v>1165302</v>
      </c>
      <c r="E47" s="30">
        <v>750</v>
      </c>
      <c r="F47" s="41" t="s">
        <v>215</v>
      </c>
    </row>
    <row r="48" spans="1:6" x14ac:dyDescent="0.35">
      <c r="A48" s="36" t="s">
        <v>6</v>
      </c>
      <c r="B48" s="37">
        <v>44076</v>
      </c>
      <c r="C48" s="42" t="s">
        <v>143</v>
      </c>
      <c r="D48" s="38">
        <v>1147615</v>
      </c>
      <c r="E48" s="30">
        <v>288.64100000000002</v>
      </c>
      <c r="F48" s="41" t="s">
        <v>149</v>
      </c>
    </row>
    <row r="49" spans="1:6" x14ac:dyDescent="0.35">
      <c r="A49" s="36" t="s">
        <v>6</v>
      </c>
      <c r="B49" s="37">
        <v>44209</v>
      </c>
      <c r="C49" s="42" t="s">
        <v>177</v>
      </c>
      <c r="D49" s="38">
        <v>1152772</v>
      </c>
      <c r="E49" s="30">
        <v>468.75</v>
      </c>
      <c r="F49" s="41" t="s">
        <v>136</v>
      </c>
    </row>
    <row r="50" spans="1:6" x14ac:dyDescent="0.35">
      <c r="A50" s="36" t="s">
        <v>6</v>
      </c>
      <c r="B50" s="37">
        <v>44209</v>
      </c>
      <c r="C50" s="43" t="s">
        <v>130</v>
      </c>
      <c r="D50" s="38" t="s">
        <v>180</v>
      </c>
      <c r="E50" s="30">
        <v>562.5</v>
      </c>
      <c r="F50" s="41" t="s">
        <v>137</v>
      </c>
    </row>
    <row r="51" spans="1:6" x14ac:dyDescent="0.35">
      <c r="A51" s="5"/>
      <c r="B51" s="6"/>
      <c r="C51" s="14"/>
      <c r="D51" s="14"/>
      <c r="E51" s="12"/>
      <c r="F51" s="5"/>
    </row>
  </sheetData>
  <mergeCells count="5">
    <mergeCell ref="A2:F2"/>
    <mergeCell ref="A13:F13"/>
    <mergeCell ref="A22:F22"/>
    <mergeCell ref="A35:F35"/>
    <mergeCell ref="A44:F44"/>
  </mergeCells>
  <hyperlinks>
    <hyperlink ref="A2:F2" r:id="rId1" display="For more information about this type of funding please visit: https://www.ipswich.gov.uk/content/area-committee-funding" xr:uid="{4431879C-E4C7-47AB-BBE2-CAE95FC82DFE}"/>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98FB50-68FD-4B44-9DD9-DD5B90402B85}">
  <dimension ref="A1:G17"/>
  <sheetViews>
    <sheetView zoomScale="80" zoomScaleNormal="80" workbookViewId="0">
      <selection activeCell="C7" sqref="C7"/>
    </sheetView>
  </sheetViews>
  <sheetFormatPr defaultRowHeight="14.5" x14ac:dyDescent="0.35"/>
  <cols>
    <col min="1" max="1" width="14.54296875" customWidth="1"/>
    <col min="2" max="2" width="20.1796875" customWidth="1"/>
    <col min="3" max="3" width="17.1796875" customWidth="1"/>
    <col min="4" max="4" width="41.26953125" bestFit="1" customWidth="1"/>
    <col min="5" max="5" width="34.1796875" customWidth="1"/>
    <col min="6" max="6" width="25.1796875" customWidth="1"/>
    <col min="7" max="7" width="47.1796875" customWidth="1"/>
  </cols>
  <sheetData>
    <row r="1" spans="1:7" ht="23.5" x14ac:dyDescent="0.55000000000000004">
      <c r="A1" s="7" t="s">
        <v>99</v>
      </c>
      <c r="B1" s="7"/>
      <c r="C1" s="4"/>
      <c r="D1" s="8"/>
      <c r="E1" s="8"/>
      <c r="F1" s="9"/>
    </row>
    <row r="2" spans="1:7" ht="21" x14ac:dyDescent="0.5">
      <c r="A2" s="56" t="s">
        <v>54</v>
      </c>
      <c r="B2" s="56"/>
      <c r="C2" s="56"/>
      <c r="D2" s="56"/>
      <c r="E2" s="56"/>
      <c r="F2" s="56"/>
      <c r="G2" s="56"/>
    </row>
    <row r="3" spans="1:7" ht="21" x14ac:dyDescent="0.5">
      <c r="A3" s="23" t="s">
        <v>0</v>
      </c>
      <c r="B3" s="23" t="s">
        <v>50</v>
      </c>
      <c r="C3" s="24" t="s">
        <v>1</v>
      </c>
      <c r="D3" s="25" t="s">
        <v>2</v>
      </c>
      <c r="E3" s="25" t="s">
        <v>49</v>
      </c>
      <c r="F3" s="26" t="s">
        <v>10</v>
      </c>
      <c r="G3" s="23" t="s">
        <v>3</v>
      </c>
    </row>
    <row r="4" spans="1:7" ht="18.5" x14ac:dyDescent="0.35">
      <c r="A4" s="44" t="s">
        <v>4</v>
      </c>
      <c r="B4" s="44" t="s">
        <v>103</v>
      </c>
      <c r="C4" s="45">
        <v>44161</v>
      </c>
      <c r="D4" s="46" t="s">
        <v>105</v>
      </c>
      <c r="E4" s="47" t="s">
        <v>125</v>
      </c>
      <c r="F4" s="48">
        <v>338.75</v>
      </c>
      <c r="G4" s="44" t="s">
        <v>105</v>
      </c>
    </row>
    <row r="5" spans="1:7" ht="18.5" x14ac:dyDescent="0.35">
      <c r="A5" s="44" t="s">
        <v>4</v>
      </c>
      <c r="B5" s="44" t="s">
        <v>104</v>
      </c>
      <c r="C5" s="45">
        <v>44278</v>
      </c>
      <c r="D5" s="46" t="s">
        <v>123</v>
      </c>
      <c r="E5" s="47" t="s">
        <v>124</v>
      </c>
      <c r="F5" s="48">
        <v>200</v>
      </c>
      <c r="G5" s="44" t="s">
        <v>106</v>
      </c>
    </row>
    <row r="6" spans="1:7" ht="18.5" x14ac:dyDescent="0.35">
      <c r="A6" s="60"/>
      <c r="B6" s="61"/>
      <c r="C6" s="61"/>
      <c r="D6" s="61"/>
      <c r="E6" s="61"/>
      <c r="F6" s="61"/>
      <c r="G6" s="62"/>
    </row>
    <row r="7" spans="1:7" ht="18.5" x14ac:dyDescent="0.35">
      <c r="A7" s="44" t="s">
        <v>8</v>
      </c>
      <c r="B7" s="44" t="s">
        <v>51</v>
      </c>
      <c r="C7" s="45">
        <v>44228</v>
      </c>
      <c r="D7" s="46" t="s">
        <v>107</v>
      </c>
      <c r="E7" s="47" t="s">
        <v>52</v>
      </c>
      <c r="F7" s="48">
        <v>250</v>
      </c>
      <c r="G7" s="49" t="s">
        <v>108</v>
      </c>
    </row>
    <row r="8" spans="1:7" ht="18.5" x14ac:dyDescent="0.35">
      <c r="A8" s="60"/>
      <c r="B8" s="61"/>
      <c r="C8" s="61"/>
      <c r="D8" s="61"/>
      <c r="E8" s="61"/>
      <c r="F8" s="61"/>
      <c r="G8" s="62"/>
    </row>
    <row r="9" spans="1:7" ht="18.5" x14ac:dyDescent="0.35">
      <c r="A9" s="44" t="s">
        <v>7</v>
      </c>
      <c r="B9" s="44" t="s">
        <v>109</v>
      </c>
      <c r="C9" s="45">
        <v>44077</v>
      </c>
      <c r="D9" s="46" t="s">
        <v>116</v>
      </c>
      <c r="E9" s="47" t="s">
        <v>52</v>
      </c>
      <c r="F9" s="48">
        <v>255</v>
      </c>
      <c r="G9" s="49" t="s">
        <v>117</v>
      </c>
    </row>
    <row r="10" spans="1:7" ht="18.5" x14ac:dyDescent="0.35">
      <c r="A10" s="44" t="s">
        <v>7</v>
      </c>
      <c r="B10" s="44" t="s">
        <v>109</v>
      </c>
      <c r="C10" s="45">
        <v>44257</v>
      </c>
      <c r="D10" s="46" t="s">
        <v>120</v>
      </c>
      <c r="E10" s="47" t="s">
        <v>52</v>
      </c>
      <c r="F10" s="48">
        <v>245</v>
      </c>
      <c r="G10" s="49" t="s">
        <v>108</v>
      </c>
    </row>
    <row r="11" spans="1:7" ht="18.5" x14ac:dyDescent="0.35">
      <c r="A11" s="44" t="s">
        <v>7</v>
      </c>
      <c r="B11" s="44" t="s">
        <v>110</v>
      </c>
      <c r="C11" s="45">
        <v>44103</v>
      </c>
      <c r="D11" s="46" t="s">
        <v>118</v>
      </c>
      <c r="E11" s="47" t="s">
        <v>52</v>
      </c>
      <c r="F11" s="48">
        <v>250</v>
      </c>
      <c r="G11" s="49" t="s">
        <v>119</v>
      </c>
    </row>
    <row r="12" spans="1:7" ht="18.5" x14ac:dyDescent="0.35">
      <c r="A12" s="44" t="s">
        <v>7</v>
      </c>
      <c r="B12" s="44" t="s">
        <v>110</v>
      </c>
      <c r="C12" s="45">
        <v>44257</v>
      </c>
      <c r="D12" s="46" t="s">
        <v>120</v>
      </c>
      <c r="E12" s="47" t="s">
        <v>52</v>
      </c>
      <c r="F12" s="48">
        <v>250</v>
      </c>
      <c r="G12" s="49" t="s">
        <v>108</v>
      </c>
    </row>
    <row r="13" spans="1:7" ht="18.5" x14ac:dyDescent="0.35">
      <c r="A13" s="44" t="s">
        <v>7</v>
      </c>
      <c r="B13" s="44" t="s">
        <v>111</v>
      </c>
      <c r="C13" s="45">
        <v>44257</v>
      </c>
      <c r="D13" s="46" t="s">
        <v>120</v>
      </c>
      <c r="E13" s="47" t="s">
        <v>52</v>
      </c>
      <c r="F13" s="48">
        <v>500</v>
      </c>
      <c r="G13" s="49" t="s">
        <v>108</v>
      </c>
    </row>
    <row r="14" spans="1:7" ht="18.5" x14ac:dyDescent="0.35">
      <c r="A14" s="60"/>
      <c r="B14" s="61"/>
      <c r="C14" s="61"/>
      <c r="D14" s="61"/>
      <c r="E14" s="61"/>
      <c r="F14" s="61"/>
      <c r="G14" s="62"/>
    </row>
    <row r="15" spans="1:7" ht="18.5" x14ac:dyDescent="0.35">
      <c r="A15" s="44" t="s">
        <v>5</v>
      </c>
      <c r="B15" s="44" t="s">
        <v>112</v>
      </c>
      <c r="C15" s="45">
        <v>44270</v>
      </c>
      <c r="D15" s="46" t="s">
        <v>115</v>
      </c>
      <c r="E15" s="47" t="s">
        <v>212</v>
      </c>
      <c r="F15" s="48">
        <v>500</v>
      </c>
      <c r="G15" s="49" t="s">
        <v>121</v>
      </c>
    </row>
    <row r="16" spans="1:7" ht="18.5" x14ac:dyDescent="0.35">
      <c r="A16" s="60"/>
      <c r="B16" s="61"/>
      <c r="C16" s="61"/>
      <c r="D16" s="61"/>
      <c r="E16" s="61"/>
      <c r="F16" s="61"/>
      <c r="G16" s="62"/>
    </row>
    <row r="17" spans="1:7" ht="18.5" x14ac:dyDescent="0.35">
      <c r="A17" s="44" t="s">
        <v>6</v>
      </c>
      <c r="B17" s="44" t="s">
        <v>113</v>
      </c>
      <c r="C17" s="45">
        <v>44270</v>
      </c>
      <c r="D17" s="46" t="s">
        <v>114</v>
      </c>
      <c r="E17" s="47" t="s">
        <v>52</v>
      </c>
      <c r="F17" s="48">
        <v>446.27</v>
      </c>
      <c r="G17" s="49" t="s">
        <v>122</v>
      </c>
    </row>
  </sheetData>
  <mergeCells count="5">
    <mergeCell ref="A2:G2"/>
    <mergeCell ref="A6:G6"/>
    <mergeCell ref="A8:G8"/>
    <mergeCell ref="A14:G14"/>
    <mergeCell ref="A16:G16"/>
  </mergeCells>
  <hyperlinks>
    <hyperlink ref="A2:G2" r:id="rId1" display="For more information about this type of funding please visit: https://www.ipswich.gov.uk/sites/default/files/mad_budget_guidelines_2018.pdf" xr:uid="{AF709B46-51CB-45A3-9516-443CCF126EEC}"/>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64A81A-D2A1-4805-9A3A-5A31A18CB4D8}">
  <dimension ref="A1:F42"/>
  <sheetViews>
    <sheetView topLeftCell="A16" zoomScale="90" zoomScaleNormal="90" workbookViewId="0">
      <selection activeCell="C15" sqref="C15"/>
    </sheetView>
  </sheetViews>
  <sheetFormatPr defaultRowHeight="14.5" x14ac:dyDescent="0.35"/>
  <cols>
    <col min="1" max="1" width="13" style="10" bestFit="1" customWidth="1"/>
    <col min="2" max="3" width="35.26953125" style="10" customWidth="1"/>
    <col min="4" max="4" width="24.7265625" style="10" bestFit="1" customWidth="1"/>
    <col min="5" max="5" width="31" style="10" bestFit="1" customWidth="1"/>
    <col min="6" max="6" width="82.7265625" style="10" customWidth="1"/>
    <col min="8" max="8" width="8.453125" customWidth="1"/>
    <col min="9" max="9" width="7.81640625" bestFit="1" customWidth="1"/>
    <col min="10" max="10" width="8.26953125" customWidth="1"/>
    <col min="11" max="11" width="8.54296875" customWidth="1"/>
    <col min="12" max="12" width="81.26953125" bestFit="1" customWidth="1"/>
  </cols>
  <sheetData>
    <row r="1" spans="1:6" x14ac:dyDescent="0.35">
      <c r="A1" s="15"/>
      <c r="B1" s="15"/>
      <c r="C1" s="15"/>
      <c r="D1" s="17"/>
      <c r="E1" s="17"/>
      <c r="F1" s="15"/>
    </row>
    <row r="2" spans="1:6" ht="23.5" x14ac:dyDescent="0.35">
      <c r="A2" s="63" t="s">
        <v>100</v>
      </c>
      <c r="B2" s="64"/>
      <c r="C2" s="64"/>
      <c r="D2" s="64"/>
      <c r="E2" s="64"/>
      <c r="F2" s="65"/>
    </row>
    <row r="3" spans="1:6" ht="21" x14ac:dyDescent="0.35">
      <c r="A3" s="66" t="s">
        <v>53</v>
      </c>
      <c r="B3" s="67"/>
      <c r="C3" s="67"/>
      <c r="D3" s="67"/>
      <c r="E3" s="67"/>
      <c r="F3" s="68"/>
    </row>
    <row r="4" spans="1:6" ht="21" x14ac:dyDescent="0.35">
      <c r="A4" s="18" t="s">
        <v>1</v>
      </c>
      <c r="B4" s="16" t="s">
        <v>2</v>
      </c>
      <c r="C4" s="16" t="s">
        <v>49</v>
      </c>
      <c r="D4" s="19" t="s">
        <v>10</v>
      </c>
      <c r="E4" s="19" t="s">
        <v>32</v>
      </c>
      <c r="F4" s="16" t="s">
        <v>3</v>
      </c>
    </row>
    <row r="5" spans="1:6" ht="29" x14ac:dyDescent="0.35">
      <c r="A5" s="27">
        <v>43922</v>
      </c>
      <c r="B5" s="42" t="s">
        <v>25</v>
      </c>
      <c r="C5" s="28">
        <v>1159782</v>
      </c>
      <c r="D5" s="29">
        <v>8000</v>
      </c>
      <c r="E5" s="28" t="s">
        <v>17</v>
      </c>
      <c r="F5" s="42" t="s">
        <v>43</v>
      </c>
    </row>
    <row r="6" spans="1:6" ht="29" x14ac:dyDescent="0.35">
      <c r="A6" s="27">
        <v>43922</v>
      </c>
      <c r="B6" s="42" t="s">
        <v>26</v>
      </c>
      <c r="C6" s="28">
        <v>208078</v>
      </c>
      <c r="D6" s="30">
        <v>2000</v>
      </c>
      <c r="E6" s="28" t="s">
        <v>17</v>
      </c>
      <c r="F6" s="42" t="s">
        <v>44</v>
      </c>
    </row>
    <row r="7" spans="1:6" ht="29" x14ac:dyDescent="0.35">
      <c r="A7" s="27">
        <v>43922</v>
      </c>
      <c r="B7" s="42" t="s">
        <v>35</v>
      </c>
      <c r="C7" s="28">
        <v>1146684</v>
      </c>
      <c r="D7" s="29">
        <v>20000</v>
      </c>
      <c r="E7" s="31" t="s">
        <v>101</v>
      </c>
      <c r="F7" s="42" t="s">
        <v>36</v>
      </c>
    </row>
    <row r="8" spans="1:6" ht="29" x14ac:dyDescent="0.35">
      <c r="A8" s="27">
        <v>43922</v>
      </c>
      <c r="B8" s="53" t="s">
        <v>16</v>
      </c>
      <c r="C8" s="32">
        <v>1055386</v>
      </c>
      <c r="D8" s="33">
        <v>17500</v>
      </c>
      <c r="E8" s="31" t="s">
        <v>101</v>
      </c>
      <c r="F8" s="42" t="s">
        <v>46</v>
      </c>
    </row>
    <row r="9" spans="1:6" ht="29" x14ac:dyDescent="0.35">
      <c r="A9" s="27">
        <v>43922</v>
      </c>
      <c r="B9" s="42" t="s">
        <v>11</v>
      </c>
      <c r="C9" s="28">
        <v>1054802</v>
      </c>
      <c r="D9" s="33">
        <v>17250</v>
      </c>
      <c r="E9" s="31" t="s">
        <v>101</v>
      </c>
      <c r="F9" s="51" t="s">
        <v>37</v>
      </c>
    </row>
    <row r="10" spans="1:6" x14ac:dyDescent="0.35">
      <c r="A10" s="27">
        <v>43922</v>
      </c>
      <c r="B10" s="42" t="s">
        <v>12</v>
      </c>
      <c r="C10" s="28">
        <v>1069296</v>
      </c>
      <c r="D10" s="29">
        <v>17000</v>
      </c>
      <c r="E10" s="31" t="s">
        <v>101</v>
      </c>
      <c r="F10" s="42" t="s">
        <v>38</v>
      </c>
    </row>
    <row r="11" spans="1:6" s="22" customFormat="1" ht="29" x14ac:dyDescent="0.35">
      <c r="A11" s="27">
        <v>43922</v>
      </c>
      <c r="B11" s="52" t="s">
        <v>56</v>
      </c>
      <c r="C11" s="31">
        <v>7723134</v>
      </c>
      <c r="D11" s="34">
        <v>15000</v>
      </c>
      <c r="E11" s="31" t="s">
        <v>101</v>
      </c>
      <c r="F11" s="52" t="s">
        <v>48</v>
      </c>
    </row>
    <row r="12" spans="1:6" x14ac:dyDescent="0.35">
      <c r="A12" s="27">
        <v>43922</v>
      </c>
      <c r="B12" s="42" t="s">
        <v>13</v>
      </c>
      <c r="C12" s="28">
        <v>1147615</v>
      </c>
      <c r="D12" s="29">
        <v>10500</v>
      </c>
      <c r="E12" s="31" t="s">
        <v>101</v>
      </c>
      <c r="F12" s="52" t="s">
        <v>39</v>
      </c>
    </row>
    <row r="13" spans="1:6" ht="29" x14ac:dyDescent="0.35">
      <c r="A13" s="27">
        <v>43922</v>
      </c>
      <c r="B13" s="42" t="s">
        <v>14</v>
      </c>
      <c r="C13" s="28">
        <v>1084286</v>
      </c>
      <c r="D13" s="29">
        <v>11000</v>
      </c>
      <c r="E13" s="31" t="s">
        <v>101</v>
      </c>
      <c r="F13" s="42" t="s">
        <v>40</v>
      </c>
    </row>
    <row r="14" spans="1:6" ht="29" x14ac:dyDescent="0.35">
      <c r="A14" s="27">
        <v>43922</v>
      </c>
      <c r="B14" s="42" t="s">
        <v>15</v>
      </c>
      <c r="C14" s="28">
        <v>1107841</v>
      </c>
      <c r="D14" s="35">
        <v>9100</v>
      </c>
      <c r="E14" s="31" t="s">
        <v>101</v>
      </c>
      <c r="F14" s="42" t="s">
        <v>58</v>
      </c>
    </row>
    <row r="15" spans="1:6" x14ac:dyDescent="0.35">
      <c r="A15" s="27">
        <v>43922</v>
      </c>
      <c r="B15" s="42" t="s">
        <v>57</v>
      </c>
      <c r="C15" s="28">
        <v>1104502</v>
      </c>
      <c r="D15" s="30">
        <v>11000</v>
      </c>
      <c r="E15" s="31" t="s">
        <v>101</v>
      </c>
      <c r="F15" s="42" t="s">
        <v>47</v>
      </c>
    </row>
    <row r="16" spans="1:6" s="22" customFormat="1" ht="29" x14ac:dyDescent="0.35">
      <c r="A16" s="27">
        <v>43922</v>
      </c>
      <c r="B16" s="52" t="s">
        <v>18</v>
      </c>
      <c r="C16" s="31">
        <v>1107841</v>
      </c>
      <c r="D16" s="34">
        <v>7000</v>
      </c>
      <c r="E16" s="31" t="s">
        <v>101</v>
      </c>
      <c r="F16" s="52" t="s">
        <v>102</v>
      </c>
    </row>
    <row r="17" spans="1:6" ht="29" x14ac:dyDescent="0.35">
      <c r="A17" s="27">
        <v>43922</v>
      </c>
      <c r="B17" s="42" t="s">
        <v>19</v>
      </c>
      <c r="C17" s="28">
        <v>1064862</v>
      </c>
      <c r="D17" s="29">
        <v>95000</v>
      </c>
      <c r="E17" s="31" t="s">
        <v>59</v>
      </c>
      <c r="F17" s="42" t="s">
        <v>41</v>
      </c>
    </row>
    <row r="18" spans="1:6" s="22" customFormat="1" ht="29" x14ac:dyDescent="0.35">
      <c r="A18" s="27">
        <v>43922</v>
      </c>
      <c r="B18" s="52" t="s">
        <v>20</v>
      </c>
      <c r="C18" s="31">
        <v>1107841</v>
      </c>
      <c r="D18" s="34">
        <v>40000</v>
      </c>
      <c r="E18" s="31" t="s">
        <v>59</v>
      </c>
      <c r="F18" s="52" t="s">
        <v>60</v>
      </c>
    </row>
    <row r="19" spans="1:6" x14ac:dyDescent="0.35">
      <c r="A19" s="27">
        <v>43922</v>
      </c>
      <c r="B19" s="42" t="s">
        <v>21</v>
      </c>
      <c r="C19" s="28">
        <v>1078794</v>
      </c>
      <c r="D19" s="29">
        <v>10000</v>
      </c>
      <c r="E19" s="31" t="s">
        <v>59</v>
      </c>
      <c r="F19" s="42" t="s">
        <v>61</v>
      </c>
    </row>
    <row r="20" spans="1:6" ht="29" x14ac:dyDescent="0.35">
      <c r="A20" s="27">
        <v>43922</v>
      </c>
      <c r="B20" s="42" t="s">
        <v>22</v>
      </c>
      <c r="C20" s="28">
        <v>1151719</v>
      </c>
      <c r="D20" s="29">
        <v>8000</v>
      </c>
      <c r="E20" s="31" t="s">
        <v>59</v>
      </c>
      <c r="F20" s="42" t="s">
        <v>62</v>
      </c>
    </row>
    <row r="21" spans="1:6" ht="29" x14ac:dyDescent="0.35">
      <c r="A21" s="27">
        <v>43922</v>
      </c>
      <c r="B21" s="42" t="s">
        <v>23</v>
      </c>
      <c r="C21" s="28">
        <v>1137355</v>
      </c>
      <c r="D21" s="29">
        <v>5000</v>
      </c>
      <c r="E21" s="31" t="s">
        <v>59</v>
      </c>
      <c r="F21" s="42" t="s">
        <v>42</v>
      </c>
    </row>
    <row r="22" spans="1:6" s="22" customFormat="1" ht="29" x14ac:dyDescent="0.35">
      <c r="A22" s="27">
        <v>43922</v>
      </c>
      <c r="B22" s="52" t="s">
        <v>63</v>
      </c>
      <c r="C22" s="31">
        <v>1176229</v>
      </c>
      <c r="D22" s="34">
        <v>6000</v>
      </c>
      <c r="E22" s="31" t="s">
        <v>59</v>
      </c>
      <c r="F22" s="52" t="s">
        <v>64</v>
      </c>
    </row>
    <row r="23" spans="1:6" s="22" customFormat="1" ht="29" x14ac:dyDescent="0.35">
      <c r="A23" s="27">
        <v>43922</v>
      </c>
      <c r="B23" s="52" t="s">
        <v>27</v>
      </c>
      <c r="C23" s="31">
        <v>1106050</v>
      </c>
      <c r="D23" s="34">
        <v>6000</v>
      </c>
      <c r="E23" s="31" t="s">
        <v>59</v>
      </c>
      <c r="F23" s="52" t="s">
        <v>65</v>
      </c>
    </row>
    <row r="24" spans="1:6" s="22" customFormat="1" x14ac:dyDescent="0.35">
      <c r="A24" s="27">
        <v>43922</v>
      </c>
      <c r="B24" s="42" t="s">
        <v>30</v>
      </c>
      <c r="C24" s="28">
        <v>278061</v>
      </c>
      <c r="D24" s="29">
        <v>5000</v>
      </c>
      <c r="E24" s="31" t="s">
        <v>59</v>
      </c>
      <c r="F24" s="42" t="s">
        <v>45</v>
      </c>
    </row>
    <row r="25" spans="1:6" ht="29" x14ac:dyDescent="0.35">
      <c r="A25" s="27">
        <v>43922</v>
      </c>
      <c r="B25" s="42" t="s">
        <v>24</v>
      </c>
      <c r="C25" s="28">
        <v>1122028</v>
      </c>
      <c r="D25" s="29">
        <v>2000</v>
      </c>
      <c r="E25" s="31" t="s">
        <v>59</v>
      </c>
      <c r="F25" s="42" t="s">
        <v>66</v>
      </c>
    </row>
    <row r="26" spans="1:6" ht="29" x14ac:dyDescent="0.35">
      <c r="A26" s="27">
        <v>43922</v>
      </c>
      <c r="B26" s="42" t="s">
        <v>29</v>
      </c>
      <c r="C26" s="28">
        <v>1105001</v>
      </c>
      <c r="D26" s="30">
        <v>6000</v>
      </c>
      <c r="E26" s="50" t="s">
        <v>34</v>
      </c>
      <c r="F26" s="42" t="s">
        <v>82</v>
      </c>
    </row>
    <row r="27" spans="1:6" x14ac:dyDescent="0.35">
      <c r="A27" s="27">
        <v>43922</v>
      </c>
      <c r="B27" s="42" t="s">
        <v>67</v>
      </c>
      <c r="C27" s="28">
        <v>291222</v>
      </c>
      <c r="D27" s="30">
        <v>5000</v>
      </c>
      <c r="E27" s="50" t="s">
        <v>34</v>
      </c>
      <c r="F27" s="42" t="s">
        <v>83</v>
      </c>
    </row>
    <row r="28" spans="1:6" ht="29" x14ac:dyDescent="0.35">
      <c r="A28" s="27">
        <v>43922</v>
      </c>
      <c r="B28" s="42" t="s">
        <v>68</v>
      </c>
      <c r="C28" s="28">
        <v>9196889</v>
      </c>
      <c r="D28" s="30">
        <v>5000</v>
      </c>
      <c r="E28" s="50" t="s">
        <v>34</v>
      </c>
      <c r="F28" s="42" t="s">
        <v>84</v>
      </c>
    </row>
    <row r="29" spans="1:6" x14ac:dyDescent="0.35">
      <c r="A29" s="27">
        <v>43922</v>
      </c>
      <c r="B29" s="42" t="s">
        <v>69</v>
      </c>
      <c r="C29" s="28">
        <v>1158145</v>
      </c>
      <c r="D29" s="30">
        <v>4000</v>
      </c>
      <c r="E29" s="50" t="s">
        <v>34</v>
      </c>
      <c r="F29" s="42" t="s">
        <v>85</v>
      </c>
    </row>
    <row r="30" spans="1:6" ht="29" x14ac:dyDescent="0.35">
      <c r="A30" s="27">
        <v>43922</v>
      </c>
      <c r="B30" s="42" t="s">
        <v>28</v>
      </c>
      <c r="C30" s="28">
        <v>1150501</v>
      </c>
      <c r="D30" s="30">
        <v>4000</v>
      </c>
      <c r="E30" s="50" t="s">
        <v>34</v>
      </c>
      <c r="F30" s="42" t="s">
        <v>79</v>
      </c>
    </row>
    <row r="31" spans="1:6" ht="29" x14ac:dyDescent="0.35">
      <c r="A31" s="27">
        <v>43922</v>
      </c>
      <c r="B31" s="42" t="s">
        <v>70</v>
      </c>
      <c r="C31" s="28">
        <v>1084286</v>
      </c>
      <c r="D31" s="30">
        <v>4000</v>
      </c>
      <c r="E31" s="50" t="s">
        <v>34</v>
      </c>
      <c r="F31" s="42" t="s">
        <v>86</v>
      </c>
    </row>
    <row r="32" spans="1:6" ht="43.5" x14ac:dyDescent="0.35">
      <c r="A32" s="27">
        <v>43922</v>
      </c>
      <c r="B32" s="42" t="s">
        <v>31</v>
      </c>
      <c r="C32" s="28">
        <v>1075338</v>
      </c>
      <c r="D32" s="30">
        <v>4000</v>
      </c>
      <c r="E32" s="50" t="s">
        <v>34</v>
      </c>
      <c r="F32" s="42" t="s">
        <v>80</v>
      </c>
    </row>
    <row r="33" spans="1:6" ht="29" x14ac:dyDescent="0.35">
      <c r="A33" s="27">
        <v>43922</v>
      </c>
      <c r="B33" s="42" t="s">
        <v>71</v>
      </c>
      <c r="C33" s="28">
        <v>10408046</v>
      </c>
      <c r="D33" s="30">
        <v>3000</v>
      </c>
      <c r="E33" s="50" t="s">
        <v>34</v>
      </c>
      <c r="F33" s="42" t="s">
        <v>87</v>
      </c>
    </row>
    <row r="34" spans="1:6" ht="29" x14ac:dyDescent="0.35">
      <c r="A34" s="27">
        <v>43922</v>
      </c>
      <c r="B34" s="42" t="s">
        <v>72</v>
      </c>
      <c r="C34" s="28">
        <v>1128051</v>
      </c>
      <c r="D34" s="30">
        <v>3000</v>
      </c>
      <c r="E34" s="50" t="s">
        <v>34</v>
      </c>
      <c r="F34" s="42" t="s">
        <v>88</v>
      </c>
    </row>
    <row r="35" spans="1:6" ht="29" x14ac:dyDescent="0.35">
      <c r="A35" s="27">
        <v>43922</v>
      </c>
      <c r="B35" s="42" t="s">
        <v>9</v>
      </c>
      <c r="C35" s="28" t="s">
        <v>52</v>
      </c>
      <c r="D35" s="30">
        <v>3000</v>
      </c>
      <c r="E35" s="50" t="s">
        <v>34</v>
      </c>
      <c r="F35" s="42" t="s">
        <v>89</v>
      </c>
    </row>
    <row r="36" spans="1:6" ht="29" x14ac:dyDescent="0.35">
      <c r="A36" s="27">
        <v>43922</v>
      </c>
      <c r="B36" s="42" t="s">
        <v>73</v>
      </c>
      <c r="C36" s="28">
        <v>1149347</v>
      </c>
      <c r="D36" s="30">
        <v>3000</v>
      </c>
      <c r="E36" s="50" t="s">
        <v>34</v>
      </c>
      <c r="F36" s="42" t="s">
        <v>90</v>
      </c>
    </row>
    <row r="37" spans="1:6" ht="29" x14ac:dyDescent="0.35">
      <c r="A37" s="27">
        <v>43922</v>
      </c>
      <c r="B37" s="42" t="s">
        <v>74</v>
      </c>
      <c r="C37" s="28">
        <v>1153748</v>
      </c>
      <c r="D37" s="30">
        <v>2500</v>
      </c>
      <c r="E37" s="50" t="s">
        <v>34</v>
      </c>
      <c r="F37" s="42" t="s">
        <v>91</v>
      </c>
    </row>
    <row r="38" spans="1:6" ht="29" x14ac:dyDescent="0.35">
      <c r="A38" s="27">
        <v>43922</v>
      </c>
      <c r="B38" s="42" t="s">
        <v>75</v>
      </c>
      <c r="C38" s="28">
        <v>1166578</v>
      </c>
      <c r="D38" s="30">
        <v>2150</v>
      </c>
      <c r="E38" s="50" t="s">
        <v>34</v>
      </c>
      <c r="F38" s="42" t="s">
        <v>92</v>
      </c>
    </row>
    <row r="39" spans="1:6" x14ac:dyDescent="0.35">
      <c r="A39" s="27">
        <v>43922</v>
      </c>
      <c r="B39" s="42" t="s">
        <v>76</v>
      </c>
      <c r="C39" s="28">
        <v>9657892</v>
      </c>
      <c r="D39" s="30">
        <v>2000</v>
      </c>
      <c r="E39" s="50" t="s">
        <v>34</v>
      </c>
      <c r="F39" s="42" t="s">
        <v>94</v>
      </c>
    </row>
    <row r="40" spans="1:6" ht="29" x14ac:dyDescent="0.35">
      <c r="A40" s="27">
        <v>43922</v>
      </c>
      <c r="B40" s="42" t="s">
        <v>77</v>
      </c>
      <c r="C40" s="28">
        <v>1073241</v>
      </c>
      <c r="D40" s="30">
        <v>1000</v>
      </c>
      <c r="E40" s="50" t="s">
        <v>34</v>
      </c>
      <c r="F40" s="42" t="s">
        <v>93</v>
      </c>
    </row>
    <row r="41" spans="1:6" ht="29" x14ac:dyDescent="0.35">
      <c r="A41" s="27">
        <v>43922</v>
      </c>
      <c r="B41" s="42" t="s">
        <v>78</v>
      </c>
      <c r="C41" s="28" t="s">
        <v>52</v>
      </c>
      <c r="D41" s="30">
        <v>1000</v>
      </c>
      <c r="E41" s="50" t="s">
        <v>34</v>
      </c>
      <c r="F41" s="42" t="s">
        <v>81</v>
      </c>
    </row>
    <row r="42" spans="1:6" x14ac:dyDescent="0.35">
      <c r="B42" s="54" t="s">
        <v>33</v>
      </c>
      <c r="C42" s="20"/>
      <c r="D42" s="21">
        <f>SUM(D5:D41)</f>
        <v>375000</v>
      </c>
    </row>
  </sheetData>
  <mergeCells count="2">
    <mergeCell ref="A2:F2"/>
    <mergeCell ref="A3:F3"/>
  </mergeCells>
  <hyperlinks>
    <hyperlink ref="A3:F3" r:id="rId1" display="https://www.ipswich.gov.uk/communitycashgrants" xr:uid="{7E396E6E-DF6B-4D1E-AA2A-66F7AA8D6248}"/>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5E240E-5744-47C0-B17C-9CC88F68B2F8}">
  <dimension ref="A1:E18"/>
  <sheetViews>
    <sheetView zoomScale="90" zoomScaleNormal="90" workbookViewId="0">
      <selection activeCell="C14" sqref="C14"/>
    </sheetView>
  </sheetViews>
  <sheetFormatPr defaultRowHeight="14.5" x14ac:dyDescent="0.35"/>
  <cols>
    <col min="1" max="1" width="17.453125" style="10" bestFit="1" customWidth="1"/>
    <col min="2" max="3" width="35.26953125" style="10" customWidth="1"/>
    <col min="4" max="4" width="24.7265625" style="10" bestFit="1" customWidth="1"/>
    <col min="5" max="5" width="82.7265625" style="10" customWidth="1"/>
    <col min="7" max="7" width="8.453125" customWidth="1"/>
    <col min="8" max="8" width="7.81640625" bestFit="1" customWidth="1"/>
    <col min="9" max="9" width="8.26953125" customWidth="1"/>
    <col min="10" max="10" width="8.54296875" customWidth="1"/>
    <col min="11" max="11" width="81.26953125" bestFit="1" customWidth="1"/>
  </cols>
  <sheetData>
    <row r="1" spans="1:5" x14ac:dyDescent="0.35">
      <c r="A1" s="15"/>
      <c r="B1" s="15"/>
      <c r="C1" s="15"/>
      <c r="D1" s="17"/>
      <c r="E1" s="15"/>
    </row>
    <row r="2" spans="1:5" ht="23.5" x14ac:dyDescent="0.35">
      <c r="A2" s="63" t="s">
        <v>182</v>
      </c>
      <c r="B2" s="64"/>
      <c r="C2" s="64"/>
      <c r="D2" s="64"/>
      <c r="E2" s="65"/>
    </row>
    <row r="3" spans="1:5" ht="21" x14ac:dyDescent="0.35">
      <c r="A3" s="66" t="s">
        <v>187</v>
      </c>
      <c r="B3" s="67"/>
      <c r="C3" s="67"/>
      <c r="D3" s="67"/>
      <c r="E3" s="68"/>
    </row>
    <row r="4" spans="1:5" ht="21" x14ac:dyDescent="0.35">
      <c r="A4" s="18" t="s">
        <v>1</v>
      </c>
      <c r="B4" s="16" t="s">
        <v>2</v>
      </c>
      <c r="C4" s="16" t="s">
        <v>49</v>
      </c>
      <c r="D4" s="19" t="s">
        <v>10</v>
      </c>
      <c r="E4" s="16" t="s">
        <v>3</v>
      </c>
    </row>
    <row r="5" spans="1:5" ht="29" x14ac:dyDescent="0.35">
      <c r="A5" s="55">
        <v>43922</v>
      </c>
      <c r="B5" s="42" t="s">
        <v>188</v>
      </c>
      <c r="C5" s="28" t="s">
        <v>210</v>
      </c>
      <c r="D5" s="29">
        <v>1080</v>
      </c>
      <c r="E5" s="42" t="s">
        <v>195</v>
      </c>
    </row>
    <row r="6" spans="1:5" x14ac:dyDescent="0.35">
      <c r="A6" s="55">
        <v>43922</v>
      </c>
      <c r="B6" s="42" t="s">
        <v>189</v>
      </c>
      <c r="C6" s="28" t="s">
        <v>52</v>
      </c>
      <c r="D6" s="30">
        <v>860</v>
      </c>
      <c r="E6" s="42" t="s">
        <v>196</v>
      </c>
    </row>
    <row r="7" spans="1:5" ht="72.5" x14ac:dyDescent="0.35">
      <c r="A7" s="55">
        <v>43922</v>
      </c>
      <c r="B7" s="42" t="s">
        <v>192</v>
      </c>
      <c r="C7" s="32">
        <v>1055386</v>
      </c>
      <c r="D7" s="29">
        <v>18000</v>
      </c>
      <c r="E7" s="42" t="s">
        <v>197</v>
      </c>
    </row>
    <row r="8" spans="1:5" ht="29" x14ac:dyDescent="0.35">
      <c r="A8" s="55">
        <v>43922</v>
      </c>
      <c r="B8" s="53" t="s">
        <v>71</v>
      </c>
      <c r="C8" s="28">
        <v>10408046</v>
      </c>
      <c r="D8" s="33">
        <v>9680</v>
      </c>
      <c r="E8" s="43" t="s">
        <v>198</v>
      </c>
    </row>
    <row r="9" spans="1:5" ht="43.5" x14ac:dyDescent="0.35">
      <c r="A9" s="55">
        <v>43922</v>
      </c>
      <c r="B9" s="42" t="s">
        <v>190</v>
      </c>
      <c r="C9" s="28">
        <v>1124127</v>
      </c>
      <c r="D9" s="33">
        <v>5202.3999999999996</v>
      </c>
      <c r="E9" s="51" t="s">
        <v>199</v>
      </c>
    </row>
    <row r="10" spans="1:5" ht="58" x14ac:dyDescent="0.35">
      <c r="A10" s="55">
        <v>43922</v>
      </c>
      <c r="B10" s="42" t="s">
        <v>57</v>
      </c>
      <c r="C10" s="28">
        <v>1104502</v>
      </c>
      <c r="D10" s="29">
        <v>18679.2</v>
      </c>
      <c r="E10" s="42" t="s">
        <v>200</v>
      </c>
    </row>
    <row r="11" spans="1:5" s="22" customFormat="1" x14ac:dyDescent="0.35">
      <c r="A11" s="55">
        <v>43922</v>
      </c>
      <c r="B11" s="52" t="s">
        <v>191</v>
      </c>
      <c r="C11" s="31" t="s">
        <v>211</v>
      </c>
      <c r="D11" s="34">
        <v>17266</v>
      </c>
      <c r="E11" s="52" t="s">
        <v>201</v>
      </c>
    </row>
    <row r="12" spans="1:5" ht="43.5" x14ac:dyDescent="0.35">
      <c r="A12" s="55">
        <v>44181</v>
      </c>
      <c r="B12" s="42" t="s">
        <v>193</v>
      </c>
      <c r="C12" s="28">
        <v>295324</v>
      </c>
      <c r="D12" s="29">
        <v>14487</v>
      </c>
      <c r="E12" s="52" t="s">
        <v>205</v>
      </c>
    </row>
    <row r="13" spans="1:5" ht="29" x14ac:dyDescent="0.35">
      <c r="A13" s="55">
        <v>44181</v>
      </c>
      <c r="B13" s="42" t="s">
        <v>70</v>
      </c>
      <c r="C13" s="28">
        <v>1084286</v>
      </c>
      <c r="D13" s="29">
        <v>10912</v>
      </c>
      <c r="E13" s="42" t="s">
        <v>204</v>
      </c>
    </row>
    <row r="14" spans="1:5" ht="29" x14ac:dyDescent="0.35">
      <c r="A14" s="55">
        <v>44181</v>
      </c>
      <c r="B14" s="42" t="s">
        <v>194</v>
      </c>
      <c r="C14" s="28" t="s">
        <v>209</v>
      </c>
      <c r="D14" s="35">
        <v>3800</v>
      </c>
      <c r="E14" s="42" t="s">
        <v>203</v>
      </c>
    </row>
    <row r="15" spans="1:5" ht="43.5" x14ac:dyDescent="0.35">
      <c r="A15" s="55">
        <v>44181</v>
      </c>
      <c r="B15" s="42" t="s">
        <v>208</v>
      </c>
      <c r="C15" s="28">
        <v>1075462</v>
      </c>
      <c r="D15" s="30">
        <v>7350</v>
      </c>
      <c r="E15" s="42" t="s">
        <v>202</v>
      </c>
    </row>
    <row r="16" spans="1:5" s="22" customFormat="1" ht="43.5" x14ac:dyDescent="0.35">
      <c r="A16" s="55">
        <v>44181</v>
      </c>
      <c r="B16" s="52" t="s">
        <v>95</v>
      </c>
      <c r="C16" s="38">
        <v>1155594</v>
      </c>
      <c r="D16" s="34">
        <v>3348</v>
      </c>
      <c r="E16" s="52" t="s">
        <v>206</v>
      </c>
    </row>
    <row r="17" spans="1:5" ht="29" x14ac:dyDescent="0.35">
      <c r="A17" s="55">
        <v>44181</v>
      </c>
      <c r="B17" s="42" t="s">
        <v>21</v>
      </c>
      <c r="C17" s="28">
        <v>1078794</v>
      </c>
      <c r="D17" s="29">
        <v>10000</v>
      </c>
      <c r="E17" s="42" t="s">
        <v>207</v>
      </c>
    </row>
    <row r="18" spans="1:5" x14ac:dyDescent="0.35">
      <c r="B18" s="54" t="s">
        <v>33</v>
      </c>
      <c r="C18" s="20"/>
      <c r="D18" s="21">
        <f>SUM(D5:D17)</f>
        <v>120664.6</v>
      </c>
    </row>
  </sheetData>
  <mergeCells count="2">
    <mergeCell ref="A2:E2"/>
    <mergeCell ref="A3:E3"/>
  </mergeCells>
  <hyperlinks>
    <hyperlink ref="A3:E3" r:id="rId1" display="https://www.ipswich.gov.uk/communitycashgrants" xr:uid="{2FE5F194-19DB-4F00-A980-41F269E9A68D}"/>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B37216-F9AA-4EB4-9E61-6ABD77759604}">
  <dimension ref="A1:L9"/>
  <sheetViews>
    <sheetView tabSelected="1" zoomScale="70" zoomScaleNormal="70" workbookViewId="0">
      <selection activeCell="F10" sqref="F10"/>
    </sheetView>
  </sheetViews>
  <sheetFormatPr defaultRowHeight="14.5" x14ac:dyDescent="0.35"/>
  <cols>
    <col min="1" max="1" width="15.453125" customWidth="1"/>
    <col min="2" max="2" width="11.1796875" style="4" customWidth="1"/>
    <col min="3" max="4" width="35.26953125" style="8" customWidth="1"/>
    <col min="5" max="5" width="35.1796875" style="9" customWidth="1"/>
    <col min="6" max="6" width="83.54296875" customWidth="1"/>
    <col min="8" max="8" width="8.453125" customWidth="1"/>
    <col min="9" max="9" width="7.81640625" bestFit="1" customWidth="1"/>
    <col min="10" max="10" width="8.26953125" customWidth="1"/>
    <col min="11" max="11" width="8.54296875" customWidth="1"/>
    <col min="12" max="12" width="12.54296875" customWidth="1"/>
  </cols>
  <sheetData>
    <row r="1" spans="1:12" ht="23.5" x14ac:dyDescent="0.55000000000000004">
      <c r="A1" s="7" t="s">
        <v>183</v>
      </c>
    </row>
    <row r="2" spans="1:12" ht="21" x14ac:dyDescent="0.5">
      <c r="A2" s="56"/>
      <c r="B2" s="56"/>
      <c r="C2" s="56"/>
      <c r="D2" s="56"/>
      <c r="E2" s="56"/>
      <c r="F2" s="56"/>
    </row>
    <row r="3" spans="1:12" ht="21.5" thickBot="1" x14ac:dyDescent="0.55000000000000004">
      <c r="A3" s="1" t="s">
        <v>0</v>
      </c>
      <c r="B3" s="3" t="s">
        <v>1</v>
      </c>
      <c r="C3" s="13" t="s">
        <v>2</v>
      </c>
      <c r="D3" s="13" t="s">
        <v>49</v>
      </c>
      <c r="E3" s="11" t="s">
        <v>10</v>
      </c>
      <c r="F3" s="1" t="s">
        <v>3</v>
      </c>
    </row>
    <row r="4" spans="1:12" x14ac:dyDescent="0.35">
      <c r="A4" s="36" t="s">
        <v>185</v>
      </c>
      <c r="B4" s="37"/>
      <c r="C4" s="42"/>
      <c r="D4" s="39"/>
      <c r="E4" s="30"/>
      <c r="F4" s="41"/>
    </row>
    <row r="5" spans="1:12" x14ac:dyDescent="0.35">
      <c r="A5" s="57"/>
      <c r="B5" s="58"/>
      <c r="C5" s="58"/>
      <c r="D5" s="58"/>
      <c r="E5" s="58"/>
      <c r="F5" s="59"/>
    </row>
    <row r="6" spans="1:12" ht="58" x14ac:dyDescent="0.35">
      <c r="A6" s="36" t="s">
        <v>184</v>
      </c>
      <c r="B6" s="37">
        <v>44141</v>
      </c>
      <c r="C6" s="42" t="s">
        <v>213</v>
      </c>
      <c r="D6" s="38">
        <v>9114225</v>
      </c>
      <c r="E6" s="30">
        <v>4995</v>
      </c>
      <c r="F6" s="41" t="s">
        <v>214</v>
      </c>
    </row>
    <row r="7" spans="1:12" x14ac:dyDescent="0.35">
      <c r="A7" s="57"/>
      <c r="B7" s="58"/>
      <c r="C7" s="58"/>
      <c r="D7" s="58"/>
      <c r="E7" s="58"/>
      <c r="F7" s="59"/>
      <c r="H7" s="2"/>
      <c r="I7" s="2"/>
      <c r="J7" s="2"/>
      <c r="K7" s="2"/>
      <c r="L7" s="2"/>
    </row>
    <row r="8" spans="1:12" x14ac:dyDescent="0.35">
      <c r="A8" s="36" t="s">
        <v>186</v>
      </c>
      <c r="B8" s="37"/>
      <c r="C8" s="42"/>
      <c r="D8" s="39"/>
      <c r="E8" s="30"/>
      <c r="F8" s="41"/>
    </row>
    <row r="9" spans="1:12" x14ac:dyDescent="0.35">
      <c r="A9" s="57"/>
      <c r="B9" s="58"/>
      <c r="C9" s="58"/>
      <c r="D9" s="58"/>
      <c r="E9" s="58"/>
      <c r="F9" s="59"/>
    </row>
  </sheetData>
  <mergeCells count="4">
    <mergeCell ref="A2:F2"/>
    <mergeCell ref="A5:F5"/>
    <mergeCell ref="A7:F7"/>
    <mergeCell ref="A9:F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1B499D1B666EA44ADA2D9DF8B52E789" ma:contentTypeVersion="12" ma:contentTypeDescription="Create a new document." ma:contentTypeScope="" ma:versionID="023eeffc4a93038e76cc142cd7163bec">
  <xsd:schema xmlns:xsd="http://www.w3.org/2001/XMLSchema" xmlns:xs="http://www.w3.org/2001/XMLSchema" xmlns:p="http://schemas.microsoft.com/office/2006/metadata/properties" xmlns:ns3="94b6aaca-b800-47f2-abc2-4241699be4a2" xmlns:ns4="363fe30e-e9af-46fb-af13-da1451a0aec7" targetNamespace="http://schemas.microsoft.com/office/2006/metadata/properties" ma:root="true" ma:fieldsID="fdc9f0a583a9b02429f23454aaa506b7" ns3:_="" ns4:_="">
    <xsd:import namespace="94b6aaca-b800-47f2-abc2-4241699be4a2"/>
    <xsd:import namespace="363fe30e-e9af-46fb-af13-da1451a0aec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b6aaca-b800-47f2-abc2-4241699be4a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63fe30e-e9af-46fb-af13-da1451a0aec7"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A91D8B7-A2D0-414D-87B7-47C2B8923644}">
  <ds:schemaRefs>
    <ds:schemaRef ds:uri="http://schemas.microsoft.com/sharepoint/v3/contenttype/forms"/>
  </ds:schemaRefs>
</ds:datastoreItem>
</file>

<file path=customXml/itemProps2.xml><?xml version="1.0" encoding="utf-8"?>
<ds:datastoreItem xmlns:ds="http://schemas.openxmlformats.org/officeDocument/2006/customXml" ds:itemID="{2185643B-7DCA-4E82-ACE7-672CC80F85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4b6aaca-b800-47f2-abc2-4241699be4a2"/>
    <ds:schemaRef ds:uri="363fe30e-e9af-46fb-af13-da1451a0ae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32A870D-910D-49DD-BCC5-635BA304DB10}">
  <ds:schemaRefs>
    <ds:schemaRef ds:uri="http://schemas.openxmlformats.org/package/2006/metadata/core-properties"/>
    <ds:schemaRef ds:uri="http://purl.org/dc/elements/1.1/"/>
    <ds:schemaRef ds:uri="363fe30e-e9af-46fb-af13-da1451a0aec7"/>
    <ds:schemaRef ds:uri="http://schemas.microsoft.com/office/2006/documentManagement/types"/>
    <ds:schemaRef ds:uri="http://schemas.microsoft.com/office/2006/metadata/properties"/>
    <ds:schemaRef ds:uri="http://schemas.microsoft.com/office/infopath/2007/PartnerControls"/>
    <ds:schemaRef ds:uri="http://www.w3.org/XML/1998/namespace"/>
    <ds:schemaRef ds:uri="94b6aaca-b800-47f2-abc2-4241699be4a2"/>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Area Committees</vt:lpstr>
      <vt:lpstr>Making a Difference</vt:lpstr>
      <vt:lpstr>Community Cash Grants</vt:lpstr>
      <vt:lpstr>Seeds For Change</vt:lpstr>
      <vt:lpstr>Priority Areas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2019-07-17T09:34:58Z</dcterms:created>
  <dcterms:modified xsi:type="dcterms:W3CDTF">2021-07-08T14:23:25Z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0x010100C1B499D1B666EA44ADA2D9DF8B52E789</vt:lpwstr>
  </property>
</Properties>
</file>